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U:\Dispositif RGE\Points de contrôle\Grille_2010_2014_Solaire\"/>
    </mc:Choice>
  </mc:AlternateContent>
  <xr:revisionPtr revIDLastSave="0" documentId="13_ncr:1_{67ED7C9F-BF6F-4915-84CE-A128D6B32A6C}" xr6:coauthVersionLast="47" xr6:coauthVersionMax="47" xr10:uidLastSave="{00000000-0000-0000-0000-000000000000}"/>
  <bookViews>
    <workbookView xWindow="-120" yWindow="-120" windowWidth="29040" windowHeight="15840" firstSheet="1" activeTab="1" xr2:uid="{00000000-000D-0000-FFFF-FFFF00000000}"/>
  </bookViews>
  <sheets>
    <sheet name="2014. (2)" sheetId="4" state="hidden" r:id="rId1"/>
    <sheet name="2014."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 l="1"/>
  <c r="I34" i="1" l="1"/>
  <c r="H34" i="1"/>
  <c r="G34" i="1"/>
  <c r="F34" i="1"/>
  <c r="E34" i="1"/>
  <c r="D34" i="1"/>
  <c r="C34" i="1"/>
  <c r="B34" i="1"/>
  <c r="L30" i="1"/>
  <c r="L29" i="1"/>
  <c r="L28" i="1"/>
  <c r="L27" i="1"/>
  <c r="L26" i="1"/>
  <c r="L25" i="1"/>
  <c r="L24" i="1"/>
  <c r="I25" i="4" l="1"/>
  <c r="H25" i="4"/>
  <c r="G25" i="4"/>
  <c r="F25" i="4"/>
  <c r="E25" i="4"/>
  <c r="D25" i="4"/>
  <c r="C25" i="4"/>
  <c r="B25" i="4"/>
  <c r="M21" i="4"/>
  <c r="M20" i="4"/>
  <c r="M19" i="4"/>
  <c r="M18" i="4"/>
  <c r="M17" i="4"/>
  <c r="M16" i="4"/>
  <c r="M15" i="4"/>
  <c r="M14" i="4"/>
</calcChain>
</file>

<file path=xl/sharedStrings.xml><?xml version="1.0" encoding="utf-8"?>
<sst xmlns="http://schemas.openxmlformats.org/spreadsheetml/2006/main" count="142" uniqueCount="97">
  <si>
    <t>Identification projet</t>
  </si>
  <si>
    <t>Document analysé</t>
  </si>
  <si>
    <t>Notes (à l'intention de l'examinateur)</t>
  </si>
  <si>
    <t>2014. Ingénierie des installations de production utilisant de l'énergie solaire thermique</t>
  </si>
  <si>
    <t>Etude de faisabilité</t>
  </si>
  <si>
    <t>Extrait CCTP</t>
  </si>
  <si>
    <t>Plans et schémas</t>
  </si>
  <si>
    <t>Résultat de calcul de simulation</t>
  </si>
  <si>
    <t>Visas et CR d'OPR - suivi de chantier</t>
  </si>
  <si>
    <t>Critères</t>
  </si>
  <si>
    <t xml:space="preserve">A faire  : </t>
  </si>
  <si>
    <t>parcourir des pièces produite par Amoès et relever les points clés</t>
  </si>
  <si>
    <t>cctp … (voir Vincent ou François)</t>
  </si>
  <si>
    <t xml:space="preserve">les REX, </t>
  </si>
  <si>
    <t>les analyse d'AMO (RC)</t>
  </si>
  <si>
    <t>Qualification</t>
  </si>
  <si>
    <t>Références présentes au dossier</t>
  </si>
  <si>
    <t>partiel</t>
  </si>
  <si>
    <t>oui</t>
  </si>
  <si>
    <t>non</t>
  </si>
  <si>
    <t>A MASQUER</t>
  </si>
  <si>
    <t>Pour visuel - complétudes des références</t>
  </si>
  <si>
    <t>Pour visuel - Avis</t>
  </si>
  <si>
    <t>Bonne conception des échanges de chaleur au niveau du ballon solaire.</t>
  </si>
  <si>
    <t>- Le comptage de l'énergie solaire produite se fait sur le débit entrant dans le ballon solaire et sur l'écart de température entre l'entrée et la sortie du ballon solaire.
- Le comptage de l'appoint se fait au plus près de la production de chaleur, mais de façon spécifique au réseau ECS.</t>
  </si>
  <si>
    <t>- La température de stockage dans le ballon d'appoint est la plus faible possible dans le respect de la réglementation légionellose (≈60°C).
- La température de bouclage dans le réseau ECS est la plus faible possible dans le respect de la réglementation légionellose (≈52-55°C).</t>
  </si>
  <si>
    <r>
      <t xml:space="preserve">- Présence de clapets anti-retour bien positionnés (entre ballon solaire et ballon d'appoint, sur l'arrivée d'eau froide du ballon solaire).
</t>
    </r>
    <r>
      <rPr>
        <sz val="8"/>
        <color theme="1" tint="0.499984740745262"/>
        <rFont val="Arial"/>
        <family val="2"/>
      </rPr>
      <t>- Les raccordements au niveau de la vanne de mitigeage du bouclage permettent un réel mitigeage (connexion directe du retour de bouclage à la vanne de mitigeage)</t>
    </r>
    <r>
      <rPr>
        <sz val="8"/>
        <color theme="1"/>
        <rFont val="Arial"/>
        <family val="2"/>
      </rPr>
      <t xml:space="preserve">
- Présence de dispositifs de purge d'air : au niveau des capteurs, des ballons.
</t>
    </r>
    <r>
      <rPr>
        <sz val="8"/>
        <color theme="1" tint="0.499984740745262"/>
        <rFont val="Arial"/>
        <family val="2"/>
      </rPr>
      <t>- Le vase d'expansion (boucle solaire) est positionné en amont de la pompe (important pour le fonctionnement de la pompe).</t>
    </r>
  </si>
  <si>
    <t>Les jeux de températures sont optimisés au regard de la production solaire</t>
  </si>
  <si>
    <t>Les caractéristiques des différents organes sont décrits précisément.</t>
  </si>
  <si>
    <r>
      <rPr>
        <sz val="8"/>
        <color theme="1" tint="0.499984740745262"/>
        <rFont val="Arial"/>
        <family val="2"/>
      </rPr>
      <t>- Echangeur thermique avec la boucle solaire externe au ballon.
- Présence d'un point d'eau à proximité des capteurs pour leur nettoyage.</t>
    </r>
  </si>
  <si>
    <t>x</t>
  </si>
  <si>
    <t>Le suivi de chantier est réalisé consciencieusement.</t>
  </si>
  <si>
    <t>Dimensionnement des organes principaux de l'installation bien effectué.</t>
  </si>
  <si>
    <t>Dispositfs de comptage prévus et bien positionnés.</t>
  </si>
  <si>
    <t>Présence et positionnement des accessoires hydrauliques nécessaires.</t>
  </si>
  <si>
    <t xml:space="preserve">Bien que les pièces fournies ne permettent qu'une vision partielle sur le suivi, on pourra regarder :
- La liste des pièces ayant fait l'objet d'un visa (fiches produits, notes de calculs et schémas de principes), à moduler suivant que le BE a ou non la mission EXE.
- Le niveau de détail des réserves formulées, 
- L'éventuelle assistance du BE à l'entreprise pour la mise au point et remédiation aux problèmes rencontrés. </t>
  </si>
  <si>
    <r>
      <t xml:space="preserve">- En noir, Points à observer dans le cas d'un ballon solaire distinct du ballon d'appoint (cas le plus probabe pour les installations étudiées).
</t>
    </r>
    <r>
      <rPr>
        <sz val="8"/>
        <color theme="1" tint="0.499984740745262"/>
        <rFont val="Arial"/>
        <family val="2"/>
      </rPr>
      <t>- En gris, point non exigible mais valorisant le travail du BE.</t>
    </r>
  </si>
  <si>
    <t>Satisfaisant</t>
  </si>
  <si>
    <t>Très satisfaisant</t>
  </si>
  <si>
    <t>Peu satisfaisant</t>
  </si>
  <si>
    <t>Insuffisant</t>
  </si>
  <si>
    <t>Avis (de 0 à 10)</t>
  </si>
  <si>
    <t>10 : Très satisfaisant, 
&gt;5 : Satisfaisant, 
0 : Très insuffisant</t>
  </si>
  <si>
    <t>Prise en compte des facilités de maintenance.</t>
  </si>
  <si>
    <t>- Volume d'appoint comptabilisé en supplément.</t>
  </si>
  <si>
    <r>
      <t xml:space="preserve">Notes Amoès : </t>
    </r>
    <r>
      <rPr>
        <sz val="10"/>
        <color rgb="FFFF0000"/>
        <rFont val="Arial"/>
        <family val="2"/>
      </rPr>
      <t xml:space="preserve"> A supprimer</t>
    </r>
  </si>
  <si>
    <t>Adapter aux petites installations</t>
  </si>
  <si>
    <t>- Bonne gestion de la cascade de ballons solaires le cas échéant (position des raccordements).
- Bon positionnement des points d'arrivée d'eau froide, de départ EC vers le réseau ou ballon ECS.</t>
  </si>
  <si>
    <t>- Positionnement de l'appoint dans le ballon solaire en position haute,
- Retour de bouclage postionné de sorte à pouvoir être réchauffé par le solaire.</t>
  </si>
  <si>
    <t>- Panneaux solaires : surface unitaire d'ouverture/brute, surface totale, rendement (ƞ0), coefficients a1 et a2.
- Volume de stockage solaire (de l'ordre de 50L/m² de panneaux).
- Pompe solaire (hauteur manométrique et débit - par exemple 50L/h.m² panneaux).
- Echangeur : puissance, jeu de températures et pertes de charge.
- Vase d'expansion (boucle solaire) largement dimensionné.</t>
  </si>
  <si>
    <t>Le rapport de l'étude de faisabilité solaire expose de façon complète les hypothèses, la méthode et résultats.</t>
  </si>
  <si>
    <r>
      <t xml:space="preserve">- Les points du rapport de l'étude de faisabilité et des calculs de dimensionnement sont repris.
- Description du système de régulation de l'installation solaire.
- Les accessoires hydrauliques présents sur le schéma de principe sont décrits dans le CCTP.
- Le calorifugeage des ballons et des conduits est décrit de façon claire.
</t>
    </r>
    <r>
      <rPr>
        <sz val="8"/>
        <color theme="1" tint="0.499984740745262"/>
        <rFont val="Arial"/>
        <family val="2"/>
      </rPr>
      <t>- Les matériaux des canalisations et calorifuges sont adaptés aux températures en jeux (sur la boucle solaire en particulier).</t>
    </r>
  </si>
  <si>
    <r>
      <t>-</t>
    </r>
    <r>
      <rPr>
        <u/>
        <sz val="8"/>
        <color theme="1"/>
        <rFont val="Arial"/>
        <family val="2"/>
      </rPr>
      <t xml:space="preserve"> Détails des hypothèses :</t>
    </r>
    <r>
      <rPr>
        <sz val="8"/>
        <color theme="1"/>
        <rFont val="Arial"/>
        <family val="2"/>
      </rPr>
      <t xml:space="preserve">
-- Voir le critère concernant le "dimensionnement des organes principaux de l'installation".
-- Données météorologiques.
-- Orientation et inclinaison des capteurs solaires.
-- Prise en compte et description d'éventuels masques solaires.
-- Linéaires hydraulique et leur calorifugeage.
-- Calorifugeage des ballons.
-- Détail des puisages et pertes thermiques (bouclage...).
</t>
    </r>
    <r>
      <rPr>
        <u/>
        <sz val="8"/>
        <color theme="1"/>
        <rFont val="Arial"/>
        <family val="2"/>
      </rPr>
      <t xml:space="preserve">- Détails de la méthode : </t>
    </r>
    <r>
      <rPr>
        <sz val="8"/>
        <color theme="1"/>
        <rFont val="Arial"/>
        <family val="2"/>
      </rPr>
      <t xml:space="preserve">
-- Présentation du logiciel utilisé. 
-- Réalisation d'un calcul statique ou dynamique en cohérence avec la complexité du projet.
- </t>
    </r>
    <r>
      <rPr>
        <u/>
        <sz val="8"/>
        <color theme="1"/>
        <rFont val="Arial"/>
        <family val="2"/>
      </rPr>
      <t>Détails des résultats :</t>
    </r>
    <r>
      <rPr>
        <sz val="8"/>
        <color theme="1"/>
        <rFont val="Arial"/>
        <family val="2"/>
      </rPr>
      <t xml:space="preserve">
-- Production solaire annuelle estimée, taux de couverture.
-- Etude des risques de surchauffes.
-- Présence d'études paramétriques pour optimiser la conception de l'installation.</t>
    </r>
  </si>
  <si>
    <t>Projet 2</t>
  </si>
  <si>
    <t>Projet 3</t>
  </si>
  <si>
    <t>Avis global</t>
  </si>
  <si>
    <t>Les interventions d'entretien et maintenance sont prévenues et facilitées par la conception.</t>
  </si>
  <si>
    <t>Des dispositifs permettant le suivi (fonctionnel et énergétique) de l'installation sont prévus et bien positionnés.</t>
  </si>
  <si>
    <r>
      <rPr>
        <b/>
        <sz val="8"/>
        <color rgb="FFFF0000"/>
        <rFont val="Arial"/>
        <family val="2"/>
      </rPr>
      <t>L'objet du contrôle de référence réalisé par l'instructeur est d'examiner si les points décrits ci-après ont été abordés. Il ne s'agit pas de refaire l'étude.</t>
    </r>
    <r>
      <rPr>
        <sz val="8"/>
        <color theme="1"/>
        <rFont val="Arial"/>
        <family val="2"/>
      </rPr>
      <t xml:space="preserve">
'- En noir, Points à observer dans le cas d'un ballon solaire distinct du ballon d'appoint (cas le plus probabe pour les installations étudiées).
</t>
    </r>
    <r>
      <rPr>
        <sz val="8"/>
        <color theme="1" tint="0.499984740745262"/>
        <rFont val="Arial"/>
        <family val="2"/>
      </rPr>
      <t>- En gris, point non exigible mais valorisant le travail du BE.</t>
    </r>
  </si>
  <si>
    <r>
      <rPr>
        <u/>
        <sz val="8"/>
        <color theme="1"/>
        <rFont val="Arial"/>
        <family val="2"/>
      </rPr>
      <t xml:space="preserve">Détails de la méthode : </t>
    </r>
    <r>
      <rPr>
        <sz val="8"/>
        <color theme="1"/>
        <rFont val="Arial"/>
        <family val="2"/>
      </rPr>
      <t xml:space="preserve">
- Présentation du logiciel utilisé. 
- Réalisation d'un calcul statique ou dynamique en cohérence avec la complexité du projet.</t>
    </r>
  </si>
  <si>
    <r>
      <rPr>
        <sz val="8"/>
        <color theme="1"/>
        <rFont val="Arial"/>
        <family val="2"/>
      </rPr>
      <t xml:space="preserve">Détail du mode d'estimation des puissances et besoins de chaleur nécessaire (sur étude statique, dynamique, sur données de références, sur relevés de consommation, mesures...).
</t>
    </r>
    <r>
      <rPr>
        <u/>
        <sz val="8"/>
        <color theme="1"/>
        <rFont val="Arial"/>
        <family val="2"/>
      </rPr>
      <t>Détails des hypothèses :</t>
    </r>
    <r>
      <rPr>
        <sz val="8"/>
        <color theme="1"/>
        <rFont val="Arial"/>
        <family val="2"/>
      </rPr>
      <t xml:space="preserve">
- Application recherchée (ECS, chauffage, raffraichissement, process industriels, ...)
- Potentiel solaire du site avec ville de référence (pas de données météo car intégrées dans la méthode de calcul)
- Orientation, inclinaison </t>
    </r>
    <r>
      <rPr>
        <sz val="8"/>
        <rFont val="Arial"/>
        <family val="2"/>
      </rPr>
      <t xml:space="preserve">et position </t>
    </r>
    <r>
      <rPr>
        <sz val="8"/>
        <color theme="1"/>
        <rFont val="Arial"/>
        <family val="2"/>
      </rPr>
      <t>des capteurs solaires.
- Prise en compte et description d'éventuels masques solaires.
- Linéaires hydrauliques et leur calorifuge</t>
    </r>
    <r>
      <rPr>
        <sz val="8"/>
        <rFont val="Arial"/>
        <family val="2"/>
      </rPr>
      <t>age. Limitation des linéaires (capteurs/ballons solaires/appoint). Prise en compte des pertes thermiques (bouclage...).</t>
    </r>
    <r>
      <rPr>
        <sz val="8"/>
        <color theme="1"/>
        <rFont val="Arial"/>
        <family val="2"/>
      </rPr>
      <t xml:space="preserve">
- Calorifugeage des ballons.
- Evaluation fine des besoins et profils de consommation (réduction préalable des besoins, ratios de référence, résultats de mesure, ...)</t>
    </r>
    <r>
      <rPr>
        <u/>
        <sz val="8"/>
        <color theme="1"/>
        <rFont val="Arial"/>
        <family val="2"/>
      </rPr>
      <t/>
    </r>
  </si>
  <si>
    <r>
      <rPr>
        <u/>
        <sz val="8"/>
        <color theme="1"/>
        <rFont val="Arial"/>
        <family val="2"/>
      </rPr>
      <t>Détails des résultats :</t>
    </r>
    <r>
      <rPr>
        <sz val="8"/>
        <color theme="1"/>
        <rFont val="Arial"/>
        <family val="2"/>
      </rPr>
      <t xml:space="preserve">
- Production solaire annuelle estimée, taux de couverture (avec et sans prise en compte des pertes de distribution).
- Etude des risques de surchauffes.
- Présence d'études pour optimiser la conception de l'installation (localisation de l'installation, inclinaison, orientation...
-</t>
    </r>
    <r>
      <rPr>
        <sz val="8"/>
        <color theme="1" tint="0.499984740745262"/>
        <rFont val="Arial"/>
        <family val="2"/>
      </rPr>
      <t xml:space="preserve"> </t>
    </r>
    <r>
      <rPr>
        <sz val="8"/>
        <color theme="1"/>
        <rFont val="Arial"/>
        <family val="2"/>
      </rPr>
      <t xml:space="preserve">Etude économique : 
-- bilan en coût global, incluant les coûts P2, P3.
-- bilan du coût du kWh solaire, avec et sans subvention.
</t>
    </r>
    <r>
      <rPr>
        <sz val="8"/>
        <rFont val="Arial"/>
        <family val="2"/>
      </rPr>
      <t>- Intégration de l'installation vis-à-vis de la structure (charge, accès, ...)</t>
    </r>
  </si>
  <si>
    <r>
      <t xml:space="preserve">Inclinaison et implantation des capteurs et intégration vis-à-vis de la structure
</t>
    </r>
    <r>
      <rPr>
        <sz val="8"/>
        <rFont val="Arial"/>
        <family val="2"/>
      </rPr>
      <t>Panneaux solaires : surface unitaire surface totale, rendement (ƞ0), coefficients de perte</t>
    </r>
    <r>
      <rPr>
        <sz val="8"/>
        <color rgb="FFFF0000"/>
        <rFont val="Arial"/>
        <family val="2"/>
      </rPr>
      <t>.</t>
    </r>
    <r>
      <rPr>
        <sz val="8"/>
        <color theme="1"/>
        <rFont val="Arial"/>
        <family val="2"/>
      </rPr>
      <t xml:space="preserve">
Ballons solaires : volume de stockage, calorifuge, température maximum admissible, taille des locaux techniques.
Pompe solaire (hauteur manométrique et débit - par exemple entre 25 et 40L/h.m² panneaux).
Echangeur(s) : puissance, jeu de températures et pertes de charge.</t>
    </r>
    <r>
      <rPr>
        <sz val="8"/>
        <color theme="0" tint="-0.499984740745262"/>
        <rFont val="Arial"/>
        <family val="2"/>
      </rPr>
      <t xml:space="preserve"> Echangeur(s) dimensionné(s) confortablement, en contre courant avec des régimes d'eau les plus défavorables (puissance de 600 W/m2 de capteurs par exemple, températures)</t>
    </r>
    <r>
      <rPr>
        <sz val="8"/>
        <color theme="1"/>
        <rFont val="Arial"/>
        <family val="2"/>
      </rPr>
      <t xml:space="preserve">
Vase d'expansion dimensionné </t>
    </r>
    <r>
      <rPr>
        <sz val="8"/>
        <rFont val="Arial"/>
        <family val="2"/>
      </rPr>
      <t>pour la spécificité d'une installation solaire</t>
    </r>
    <r>
      <rPr>
        <sz val="8"/>
        <color theme="1"/>
        <rFont val="Arial"/>
        <family val="2"/>
      </rPr>
      <t xml:space="preserve"> (boucle solaire, boucle d'eau morte le cas échéant) permettant la dilatation du fluide caloporteur, pour assurer un remplissage complet de l'installation et un maintien de pression dans les capteurs, pour absorber ce fluide en cas de vaporisation suite à une surchauffe et pour éviter les appoints de liquide antigel trop répétés (perméabilité à l'air minimum de la vessie) - compatibilité au glycol.
</t>
    </r>
    <r>
      <rPr>
        <sz val="8"/>
        <rFont val="Arial"/>
        <family val="2"/>
      </rPr>
      <t>Si système auto-vidangeable : prise en compte des aspects gravitaires et présence de station solaire pour mesurer le rayonnement solaire.</t>
    </r>
  </si>
  <si>
    <r>
      <rPr>
        <sz val="8"/>
        <color theme="0" tint="-0.499984740745262"/>
        <rFont val="Arial"/>
        <family val="2"/>
      </rPr>
      <t>Présence de clapets anti-retour bien positionnés (entre ballon solaire et ballon d'appoint, sur l'arrivée d'eau froide du ballon solaire).</t>
    </r>
    <r>
      <rPr>
        <sz val="8"/>
        <color theme="1"/>
        <rFont val="Arial"/>
        <family val="2"/>
      </rPr>
      <t xml:space="preserve">
</t>
    </r>
    <r>
      <rPr>
        <sz val="8"/>
        <color theme="1" tint="0.499984740745262"/>
        <rFont val="Arial"/>
        <family val="2"/>
      </rPr>
      <t xml:space="preserve">Les raccordements au niveau de la vanne de mitigeage du bouclage permettent un réel mitigeage (connexion directe du retour de bouclage à la vanne de mitigeage).
</t>
    </r>
    <r>
      <rPr>
        <sz val="8"/>
        <color theme="0" tint="-0.499984740745262"/>
        <rFont val="Arial"/>
        <family val="2"/>
      </rPr>
      <t>Position du retour de bouclage vers l'appoint (sauf cas d'optimisation du bouclage par V3V ou pompe d'homogénisation par exemple).</t>
    </r>
    <r>
      <rPr>
        <sz val="8"/>
        <color theme="1"/>
        <rFont val="Arial"/>
        <family val="2"/>
      </rPr>
      <t xml:space="preserve">
</t>
    </r>
    <r>
      <rPr>
        <sz val="8"/>
        <rFont val="Arial"/>
        <family val="2"/>
      </rPr>
      <t xml:space="preserve">Bon positionnement des sondes de température au niveau des capteurs et ballons solaires.
</t>
    </r>
    <r>
      <rPr>
        <sz val="8"/>
        <color theme="0" tint="-0.499984740745262"/>
        <rFont val="Arial"/>
        <family val="2"/>
      </rPr>
      <t>Présence d'organes d'équilibrage des champs de capteurs (sauf si organisation Tichelmann - déconseillé</t>
    </r>
    <r>
      <rPr>
        <sz val="8"/>
        <rFont val="Arial"/>
        <family val="2"/>
      </rPr>
      <t>).</t>
    </r>
    <r>
      <rPr>
        <sz val="8"/>
        <color theme="1"/>
        <rFont val="Arial"/>
        <family val="2"/>
      </rPr>
      <t xml:space="preserve">
Présence de dispositifs de purge d'air : au niveau des capteurs, des ballons.
</t>
    </r>
    <r>
      <rPr>
        <sz val="8"/>
        <color theme="1" tint="0.499984740745262"/>
        <rFont val="Arial"/>
        <family val="2"/>
      </rPr>
      <t xml:space="preserve">Le vase d'expansion (boucle solaire) est positionné en amont de la pompe (important pour le fonctionnement de la pompe).
Appoint dédié à la production d'eau chaude.
</t>
    </r>
    <r>
      <rPr>
        <sz val="8"/>
        <color theme="1"/>
        <rFont val="Arial"/>
        <family val="2"/>
      </rPr>
      <t xml:space="preserve">Présence des dispositifs de sécurité si installation sous pression.
</t>
    </r>
    <r>
      <rPr>
        <sz val="8"/>
        <rFont val="Arial"/>
        <family val="2"/>
      </rPr>
      <t xml:space="preserve">
Positionnement des pompes : emplacement des pompes en aval de l'échangeur sur le primaire et en amont sur le secondaire.</t>
    </r>
  </si>
  <si>
    <r>
      <t xml:space="preserve">Le comptage de l'énergie solaire produite se fait : 
- sur le débit entrant dans le ballon solaire et sur l'écart de température entre l'entrée et la sortie du ballon solaire,
- ou bien après l'échangeur de décharge dans le cas d'une installation en eau morte.
Le comptage de l'appoint se fait au plus près de la production de chaleur, mais de façon spécifique au réseau ECS.
</t>
    </r>
    <r>
      <rPr>
        <sz val="8"/>
        <color theme="1" tint="0.499984740745262"/>
        <rFont val="Arial"/>
        <family val="2"/>
      </rPr>
      <t>Les procédures de suivi (par tableau de bord, report automatique...) sont décrites.</t>
    </r>
  </si>
  <si>
    <t>La température de stockage dans le ballon d'appoint est la plus faible possible dans le respect de la réglementation légionellose (≈60°C).
La température de bouclage dans le réseau ECS est la plus faible possible dans le respect de la réglementation légionellose (≈52-55°C).
Les lois de régulation de la pompe solaire sont précisées (mise en marche et arrêt en régime courant, gestion des surchauffes...).</t>
  </si>
  <si>
    <r>
      <t xml:space="preserve">Les points du rapport de l'étude de faisabilité et des calculs de dimensionnement sont repris.
Description du système de régulation de l'installation solaire.
Les accessoires hydrauliques présents sur le schéma de principe sont décrits dans le CCTP.
Le calorifugeage des ballons et des conduits est décrit de façon claire.
</t>
    </r>
    <r>
      <rPr>
        <sz val="8"/>
        <color theme="1" tint="0.499984740745262"/>
        <rFont val="Arial"/>
        <family val="2"/>
      </rPr>
      <t>Les matériaux des canalisations et calorifuges sont adaptés aux températures en jeux (sur la boucle solaire en particulier).</t>
    </r>
  </si>
  <si>
    <r>
      <t xml:space="preserve">La description du contenu du dossier de DOE est étayé dans le CCTP (schéma hydraulique, CCTP, notice technique des équipements, réglages initiaux, lois de régulation, contact, cahier de suivi des performances) et reprend les principales opérations de maintenance.
L'emplacement de l'installation solaire et des équipements techniques permet une maintenance aisée (accessibilité...).
Prise en compte des risques de gel : caractéristique du fluide de la boucle solaire, localisation et isolation des installations hydrauliques, gestion du fluide antigel facilité avec bac de rétention.
</t>
    </r>
    <r>
      <rPr>
        <sz val="8"/>
        <color theme="1" tint="0.499984740745262"/>
        <rFont val="Arial"/>
        <family val="2"/>
      </rPr>
      <t xml:space="preserve">Echangeur thermique avec la boucle solaire externe au ballon (échangeur à plaques...).
Présence d'un point d'eau à proximité des capteurs pour leur nettoyage.
</t>
    </r>
  </si>
  <si>
    <r>
      <rPr>
        <sz val="8"/>
        <rFont val="Arial"/>
        <family val="2"/>
      </rPr>
      <t>Concernant la mise en service : celle-ci doit être faite sur plusieurs heures (vérification significative du fonctionnement), avec fourniture de fiches de mise en service constatant les réglages et les résultats de l'installation (à vérifier dans CCTP et dans OPR).</t>
    </r>
    <r>
      <rPr>
        <sz val="8"/>
        <color theme="1"/>
        <rFont val="Arial"/>
        <family val="2"/>
      </rPr>
      <t xml:space="preserve">
Par ailleurs, bien que les pièces fournies ne permettent qu'une vision partielle du suivi de chantier, on pourra regarder :
- la liste des pièces ayant fait l'objet d'un visa (fiches produits, notes de calculs et schémas de principes), à moduler suivant que le BE a ou non la mission EXE.
- le niveau de détail des réserves formulées (rendu et contenu des DOE par exemple), 
- l'éventuelle assistance du BE à l'entreprise pour la mise au point et remédiation aux problèmes rencontrés. </t>
    </r>
  </si>
  <si>
    <t>Détails/justifications</t>
  </si>
  <si>
    <t>Etude de faisabilité ou avant-projet comportant une note de définition des besoins ainsi que l'analyse technico-économique</t>
  </si>
  <si>
    <t>Justificatifs présents</t>
  </si>
  <si>
    <t>Extrait CCTP du lot génie climatique ou plomberie portant sur la production solaire thermique</t>
  </si>
  <si>
    <t>Plans et schémas des capteurs et du dispositif de production, stockage, comptage</t>
  </si>
  <si>
    <t>Visas et CR d'OPR relatifs à l'installation solaire</t>
  </si>
  <si>
    <t>Identification dossier</t>
  </si>
  <si>
    <r>
      <rPr>
        <b/>
        <i/>
        <sz val="9"/>
        <color theme="1"/>
        <rFont val="Arial"/>
        <family val="2"/>
      </rPr>
      <t>De 0 à 4</t>
    </r>
    <r>
      <rPr>
        <i/>
        <sz val="9"/>
        <color theme="1"/>
        <rFont val="Arial"/>
        <family val="2"/>
      </rPr>
      <t xml:space="preserve">
4 : Tres bien,
3: bien 
2: Moyen 
1: insuffisant
0 : Tres insuffisant</t>
    </r>
  </si>
  <si>
    <t>L'instructeur doit justifier sa note</t>
  </si>
  <si>
    <t>TOTAL sur 44 :</t>
  </si>
  <si>
    <t>Pour être recevable :</t>
  </si>
  <si>
    <t>- le total doit être supérieur ou égal à 22
- et nécessité d'obtention d'une note supérieure ou égale à 2 pour les lignes où cela est indiqué</t>
  </si>
  <si>
    <t>* En rouge :
obligation d'une note supérieure ou égale à 2</t>
  </si>
  <si>
    <t>Le rapport de l'étude de faisabilité solaire expose de façon complète les hypothèses. *</t>
  </si>
  <si>
    <t>Le rapport de l'étude de faisabilité solaire expose de façon complète la méthode. *</t>
  </si>
  <si>
    <t>Le rapport de l'étude de faisabilité solaire expose de façon complète les résultats. *</t>
  </si>
  <si>
    <t>Dimensionnement des organes principaux de l'installation bien indiqué. *</t>
  </si>
  <si>
    <t>Bonne conception des échanges de chaleur au niveau du ballon solaire. *</t>
  </si>
  <si>
    <t>Présence et positionnement des accessoires hydrauliques nécessaires. *</t>
  </si>
  <si>
    <t>Les jeux de températures sont optimisés au regard de la production solaire. *</t>
  </si>
  <si>
    <t>Les caractéristiques des différents organes sont décrits précisément. *</t>
  </si>
  <si>
    <t>N° dossier :</t>
  </si>
  <si>
    <t>Raison sociale du postulant :</t>
  </si>
  <si>
    <t>Référence analysée n° :</t>
  </si>
  <si>
    <t>Nom et Prénom de l'instructeur :</t>
  </si>
  <si>
    <t>Comité n° :</t>
  </si>
  <si>
    <r>
      <t xml:space="preserve">Le schéma de principe en chaufferie est adapté (voir base de données SOCOL : </t>
    </r>
    <r>
      <rPr>
        <sz val="8"/>
        <color rgb="FF003399"/>
        <rFont val="Arial"/>
        <family val="2"/>
      </rPr>
      <t>http://www.solaire-collectif.fr/upload/data/Biblioth%C3%A8que%20sch%C3%A9mas%20SOCOL%20janvier%202014.pdf.</t>
    </r>
    <r>
      <rPr>
        <sz val="8"/>
        <rFont val="Arial"/>
        <family val="2"/>
      </rPr>
      <t xml:space="preserve">
Bonne gestion de la mise en cascade des ballons de stockage favorisant la stratification (déflecteurs sur l'arrivée d'eau froide et bon positionnement des raccordements eau chaude/eau froide)
Bon positionnement des points d'arrivée d'eau froide, de départ EC vers le réseau ou ballon ECS.
Bon positionnement des raccordements entre ballons et échangeurs.</t>
    </r>
  </si>
  <si>
    <t>Notes à l'intention de l'instructeur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</si>
</sst>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family val="2"/>
    </font>
    <font>
      <sz val="10"/>
      <color theme="0"/>
      <name val="Arial"/>
      <family val="2"/>
    </font>
    <font>
      <b/>
      <sz val="10"/>
      <color theme="0"/>
      <name val="Arial"/>
      <family val="2"/>
    </font>
    <font>
      <sz val="9"/>
      <color theme="1"/>
      <name val="Arial"/>
      <family val="2"/>
    </font>
    <font>
      <sz val="8"/>
      <color theme="1"/>
      <name val="Arial"/>
      <family val="2"/>
    </font>
    <font>
      <i/>
      <sz val="10"/>
      <color theme="1" tint="0.499984740745262"/>
      <name val="Arial"/>
      <family val="2"/>
    </font>
    <font>
      <b/>
      <sz val="12"/>
      <color theme="0"/>
      <name val="Arial"/>
      <family val="2"/>
    </font>
    <font>
      <sz val="12"/>
      <color theme="1"/>
      <name val="Arial"/>
      <family val="2"/>
    </font>
    <font>
      <sz val="8"/>
      <color rgb="FFFF0000"/>
      <name val="Arial"/>
      <family val="2"/>
    </font>
    <font>
      <sz val="10"/>
      <color rgb="FFFF0000"/>
      <name val="Arial"/>
      <family val="2"/>
    </font>
    <font>
      <sz val="8"/>
      <color theme="1" tint="0.499984740745262"/>
      <name val="Arial"/>
      <family val="2"/>
    </font>
    <font>
      <u/>
      <sz val="8"/>
      <color theme="1"/>
      <name val="Arial"/>
      <family val="2"/>
    </font>
    <font>
      <i/>
      <sz val="10"/>
      <color theme="1"/>
      <name val="Arial"/>
      <family val="2"/>
    </font>
    <font>
      <i/>
      <sz val="8"/>
      <color theme="1"/>
      <name val="Arial"/>
      <family val="2"/>
    </font>
    <font>
      <sz val="8"/>
      <name val="Arial"/>
      <family val="2"/>
    </font>
    <font>
      <sz val="8"/>
      <color rgb="FF003399"/>
      <name val="Arial"/>
      <family val="2"/>
    </font>
    <font>
      <sz val="9"/>
      <name val="Arial"/>
      <family val="2"/>
    </font>
    <font>
      <b/>
      <sz val="8"/>
      <color rgb="FFFF0000"/>
      <name val="Arial"/>
      <family val="2"/>
    </font>
    <font>
      <sz val="9"/>
      <color rgb="FFFF0000"/>
      <name val="Arial"/>
      <family val="2"/>
    </font>
    <font>
      <strike/>
      <sz val="8"/>
      <color rgb="FFFF0000"/>
      <name val="Arial"/>
      <family val="2"/>
    </font>
    <font>
      <sz val="8"/>
      <color theme="0" tint="-0.499984740745262"/>
      <name val="Arial"/>
      <family val="2"/>
    </font>
    <font>
      <b/>
      <sz val="10"/>
      <color theme="1"/>
      <name val="Arial"/>
      <family val="2"/>
    </font>
    <font>
      <i/>
      <sz val="9"/>
      <color theme="1"/>
      <name val="Arial"/>
      <family val="2"/>
    </font>
    <font>
      <b/>
      <i/>
      <sz val="9"/>
      <color theme="1"/>
      <name val="Arial"/>
      <family val="2"/>
    </font>
    <font>
      <b/>
      <sz val="12"/>
      <color theme="1"/>
      <name val="Arial"/>
      <family val="2"/>
    </font>
    <font>
      <b/>
      <sz val="12"/>
      <color rgb="FFFF0000"/>
      <name val="Arial"/>
      <family val="2"/>
    </font>
    <font>
      <b/>
      <sz val="14"/>
      <color theme="1"/>
      <name val="Arial"/>
      <family val="2"/>
    </font>
    <font>
      <b/>
      <sz val="11"/>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ck">
        <color rgb="FF003399"/>
      </bottom>
      <diagonal/>
    </border>
    <border>
      <left/>
      <right/>
      <top/>
      <bottom style="thick">
        <color rgb="FF0033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ck">
        <color rgb="FF003399"/>
      </bottom>
      <diagonal/>
    </border>
    <border>
      <left/>
      <right/>
      <top style="thin">
        <color indexed="64"/>
      </top>
      <bottom style="thick">
        <color rgb="FF003399"/>
      </bottom>
      <diagonal/>
    </border>
    <border>
      <left/>
      <right style="thin">
        <color indexed="64"/>
      </right>
      <top style="thin">
        <color indexed="64"/>
      </top>
      <bottom style="thick">
        <color rgb="FF003399"/>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8">
    <xf numFmtId="0" fontId="0" fillId="0" borderId="0" xfId="0"/>
    <xf numFmtId="0" fontId="1" fillId="2" borderId="0" xfId="0" applyFont="1" applyFill="1"/>
    <xf numFmtId="0" fontId="1" fillId="2" borderId="2" xfId="0" applyFont="1" applyFill="1" applyBorder="1" applyAlignment="1">
      <alignment horizontal="right"/>
    </xf>
    <xf numFmtId="0" fontId="1" fillId="2" borderId="4" xfId="0" applyFont="1" applyFill="1" applyBorder="1" applyAlignment="1">
      <alignment horizontal="right"/>
    </xf>
    <xf numFmtId="0" fontId="1" fillId="2" borderId="6" xfId="0" applyFont="1" applyFill="1" applyBorder="1" applyAlignment="1">
      <alignment horizontal="right"/>
    </xf>
    <xf numFmtId="0" fontId="1" fillId="4" borderId="1" xfId="0" applyFont="1" applyFill="1" applyBorder="1" applyAlignment="1">
      <alignment horizontal="center"/>
    </xf>
    <xf numFmtId="0" fontId="1" fillId="4" borderId="0" xfId="0" applyFont="1" applyFill="1"/>
    <xf numFmtId="0" fontId="1" fillId="2" borderId="9" xfId="0" applyFont="1" applyFill="1" applyBorder="1"/>
    <xf numFmtId="0" fontId="1" fillId="2" borderId="10" xfId="0" applyFont="1" applyFill="1" applyBorder="1"/>
    <xf numFmtId="0" fontId="1" fillId="5" borderId="3" xfId="0" applyFont="1" applyFill="1" applyBorder="1" applyAlignment="1">
      <alignment horizontal="center"/>
    </xf>
    <xf numFmtId="0" fontId="1" fillId="5" borderId="5" xfId="0" applyFont="1" applyFill="1" applyBorder="1" applyAlignment="1">
      <alignment horizontal="center"/>
    </xf>
    <xf numFmtId="0" fontId="1" fillId="5" borderId="7" xfId="0" applyFont="1" applyFill="1" applyBorder="1" applyAlignment="1">
      <alignment horizontal="center"/>
    </xf>
    <xf numFmtId="0" fontId="3" fillId="2" borderId="0" xfId="0" applyFont="1" applyFill="1"/>
    <xf numFmtId="0" fontId="5" fillId="2" borderId="9" xfId="0" applyFont="1" applyFill="1" applyBorder="1" applyAlignment="1">
      <alignment wrapText="1"/>
    </xf>
    <xf numFmtId="0" fontId="5" fillId="2" borderId="10" xfId="0" applyFont="1" applyFill="1" applyBorder="1" applyAlignment="1">
      <alignment wrapText="1"/>
    </xf>
    <xf numFmtId="0" fontId="8" fillId="2" borderId="11" xfId="0" applyFont="1" applyFill="1" applyBorder="1"/>
    <xf numFmtId="0" fontId="1" fillId="2" borderId="12" xfId="0" applyFont="1" applyFill="1" applyBorder="1"/>
    <xf numFmtId="0" fontId="1" fillId="2" borderId="13" xfId="0" applyFont="1" applyFill="1" applyBorder="1"/>
    <xf numFmtId="0" fontId="1" fillId="2" borderId="14" xfId="0" applyFont="1" applyFill="1" applyBorder="1"/>
    <xf numFmtId="0" fontId="1" fillId="2" borderId="16" xfId="0" applyFont="1" applyFill="1" applyBorder="1"/>
    <xf numFmtId="0" fontId="2" fillId="2" borderId="17" xfId="0" applyFont="1" applyFill="1" applyBorder="1" applyAlignment="1">
      <alignment horizontal="left"/>
    </xf>
    <xf numFmtId="0" fontId="1" fillId="2" borderId="18" xfId="0" applyFont="1" applyFill="1" applyBorder="1"/>
    <xf numFmtId="0" fontId="1" fillId="2" borderId="19" xfId="0" applyFont="1" applyFill="1" applyBorder="1"/>
    <xf numFmtId="0" fontId="1" fillId="2" borderId="15" xfId="0" applyFont="1" applyFill="1" applyBorder="1"/>
    <xf numFmtId="0" fontId="1" fillId="2" borderId="20" xfId="0" applyFont="1" applyFill="1" applyBorder="1"/>
    <xf numFmtId="0" fontId="1" fillId="2" borderId="17" xfId="0" applyFont="1" applyFill="1" applyBorder="1"/>
    <xf numFmtId="0" fontId="1" fillId="4" borderId="1" xfId="0" applyFont="1" applyFill="1" applyBorder="1"/>
    <xf numFmtId="0" fontId="5" fillId="2" borderId="9" xfId="0" quotePrefix="1" applyFont="1" applyFill="1" applyBorder="1" applyAlignment="1">
      <alignment wrapText="1"/>
    </xf>
    <xf numFmtId="0" fontId="3" fillId="3" borderId="8" xfId="0" applyFont="1" applyFill="1" applyBorder="1" applyAlignment="1">
      <alignment horizontal="center"/>
    </xf>
    <xf numFmtId="0" fontId="1" fillId="4" borderId="0" xfId="0" applyFont="1" applyFill="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0" xfId="0" applyFont="1" applyFill="1" applyBorder="1" applyAlignment="1">
      <alignment horizontal="center" vertical="center"/>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6" borderId="2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1" xfId="0" applyFont="1" applyFill="1" applyBorder="1"/>
    <xf numFmtId="0" fontId="4" fillId="2" borderId="21" xfId="0" applyFont="1" applyFill="1" applyBorder="1" applyAlignment="1">
      <alignment vertical="center" wrapText="1"/>
    </xf>
    <xf numFmtId="0" fontId="1" fillId="5" borderId="21" xfId="0" applyFont="1" applyFill="1" applyBorder="1" applyAlignment="1">
      <alignment horizontal="center" vertical="center"/>
    </xf>
    <xf numFmtId="0" fontId="13" fillId="6" borderId="25" xfId="0" applyFont="1" applyFill="1" applyBorder="1" applyAlignment="1">
      <alignment horizontal="left" textRotation="68"/>
    </xf>
    <xf numFmtId="0" fontId="13" fillId="2" borderId="25" xfId="0" applyFont="1" applyFill="1" applyBorder="1" applyAlignment="1">
      <alignment horizontal="left" textRotation="68"/>
    </xf>
    <xf numFmtId="0" fontId="13" fillId="2" borderId="25" xfId="0" applyFont="1" applyFill="1" applyBorder="1" applyAlignment="1">
      <alignment vertical="top"/>
    </xf>
    <xf numFmtId="0" fontId="6" fillId="2" borderId="25" xfId="0" applyFont="1" applyFill="1" applyBorder="1" applyAlignment="1">
      <alignment vertical="top"/>
    </xf>
    <xf numFmtId="0" fontId="14" fillId="2" borderId="25" xfId="0" applyFont="1" applyFill="1" applyBorder="1" applyAlignment="1">
      <alignment vertical="center" wrapText="1"/>
    </xf>
    <xf numFmtId="0" fontId="5" fillId="2" borderId="25" xfId="0" quotePrefix="1" applyFont="1" applyFill="1" applyBorder="1" applyAlignment="1">
      <alignment vertical="center" wrapText="1"/>
    </xf>
    <xf numFmtId="0" fontId="5" fillId="2" borderId="21" xfId="0" quotePrefix="1" applyFont="1" applyFill="1" applyBorder="1" applyAlignment="1">
      <alignment vertical="center" wrapText="1"/>
    </xf>
    <xf numFmtId="0" fontId="5" fillId="2" borderId="10" xfId="0" quotePrefix="1" applyFont="1" applyFill="1" applyBorder="1" applyAlignment="1">
      <alignment vertical="center" wrapText="1"/>
    </xf>
    <xf numFmtId="0" fontId="5" fillId="2" borderId="9" xfId="0" quotePrefix="1" applyFont="1" applyFill="1" applyBorder="1" applyAlignment="1">
      <alignment vertical="center" wrapText="1"/>
    </xf>
    <xf numFmtId="0" fontId="5" fillId="2" borderId="10" xfId="0" applyFont="1" applyFill="1" applyBorder="1" applyAlignment="1">
      <alignment vertical="center" wrapText="1"/>
    </xf>
    <xf numFmtId="0" fontId="2" fillId="2" borderId="0" xfId="0" applyFont="1" applyFill="1" applyAlignment="1">
      <alignment horizontal="left"/>
    </xf>
    <xf numFmtId="0" fontId="1" fillId="2" borderId="0" xfId="0" applyFont="1" applyFill="1" applyAlignment="1">
      <alignment horizontal="center"/>
    </xf>
    <xf numFmtId="0" fontId="5" fillId="2" borderId="14" xfId="0" applyFont="1" applyFill="1" applyBorder="1" applyAlignment="1">
      <alignment wrapText="1"/>
    </xf>
    <xf numFmtId="0" fontId="5" fillId="2" borderId="0" xfId="0" applyFont="1" applyFill="1" applyAlignment="1">
      <alignment wrapText="1"/>
    </xf>
    <xf numFmtId="0" fontId="5" fillId="2" borderId="19" xfId="0" applyFont="1" applyFill="1" applyBorder="1" applyAlignment="1">
      <alignment wrapText="1"/>
    </xf>
    <xf numFmtId="0" fontId="4" fillId="2" borderId="1" xfId="0" applyFont="1" applyFill="1" applyBorder="1" applyAlignment="1">
      <alignment vertical="center" wrapText="1"/>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8" xfId="0" applyFont="1" applyFill="1" applyBorder="1" applyAlignment="1">
      <alignment horizontal="center" vertical="center"/>
    </xf>
    <xf numFmtId="0" fontId="1" fillId="2" borderId="8"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26" xfId="0" applyFont="1" applyFill="1" applyBorder="1" applyAlignment="1">
      <alignment horizontal="center" vertical="center"/>
    </xf>
    <xf numFmtId="0" fontId="1" fillId="2" borderId="26" xfId="0" applyFont="1" applyFill="1" applyBorder="1" applyAlignment="1">
      <alignment horizontal="center" vertical="center"/>
    </xf>
    <xf numFmtId="0" fontId="4" fillId="2" borderId="26" xfId="0" applyFont="1" applyFill="1" applyBorder="1" applyAlignment="1">
      <alignment vertical="center" wrapText="1"/>
    </xf>
    <xf numFmtId="0" fontId="1" fillId="5" borderId="26" xfId="0" applyFont="1" applyFill="1" applyBorder="1" applyAlignment="1">
      <alignment horizontal="center" vertical="center"/>
    </xf>
    <xf numFmtId="0" fontId="10" fillId="5" borderId="1" xfId="0" applyFont="1" applyFill="1" applyBorder="1" applyAlignment="1">
      <alignment horizontal="center" vertical="center" wrapText="1"/>
    </xf>
    <xf numFmtId="0" fontId="17" fillId="2" borderId="1" xfId="0" applyFont="1" applyFill="1" applyBorder="1" applyAlignment="1">
      <alignment vertical="center" wrapText="1"/>
    </xf>
    <xf numFmtId="0" fontId="10" fillId="5" borderId="26" xfId="0" applyFont="1" applyFill="1" applyBorder="1" applyAlignment="1">
      <alignment horizontal="center" vertical="center" wrapText="1"/>
    </xf>
    <xf numFmtId="0" fontId="22" fillId="2" borderId="13" xfId="0" applyFont="1" applyFill="1" applyBorder="1" applyAlignment="1">
      <alignment horizontal="center" vertical="center"/>
    </xf>
    <xf numFmtId="0" fontId="22" fillId="2" borderId="27" xfId="0" applyFont="1" applyFill="1" applyBorder="1" applyAlignment="1">
      <alignment horizontal="center" vertical="center"/>
    </xf>
    <xf numFmtId="49" fontId="1" fillId="2" borderId="12" xfId="0" applyNumberFormat="1" applyFont="1" applyFill="1" applyBorder="1"/>
    <xf numFmtId="49" fontId="1" fillId="2" borderId="0" xfId="0" applyNumberFormat="1" applyFont="1" applyFill="1"/>
    <xf numFmtId="49" fontId="5" fillId="2" borderId="15" xfId="0" applyNumberFormat="1" applyFont="1" applyFill="1" applyBorder="1" applyAlignment="1">
      <alignment wrapText="1"/>
    </xf>
    <xf numFmtId="49" fontId="5" fillId="2" borderId="17" xfId="0" applyNumberFormat="1" applyFont="1" applyFill="1" applyBorder="1" applyAlignment="1">
      <alignment wrapText="1"/>
    </xf>
    <xf numFmtId="49" fontId="5" fillId="2" borderId="20" xfId="0" applyNumberFormat="1" applyFont="1" applyFill="1" applyBorder="1" applyAlignment="1">
      <alignment wrapText="1"/>
    </xf>
    <xf numFmtId="49" fontId="1" fillId="2" borderId="15" xfId="0" applyNumberFormat="1" applyFont="1" applyFill="1" applyBorder="1"/>
    <xf numFmtId="49" fontId="1" fillId="2" borderId="17" xfId="0" applyNumberFormat="1" applyFont="1" applyFill="1" applyBorder="1"/>
    <xf numFmtId="49" fontId="1" fillId="2" borderId="20" xfId="0" applyNumberFormat="1" applyFont="1" applyFill="1" applyBorder="1"/>
    <xf numFmtId="49" fontId="3" fillId="3" borderId="8" xfId="0" applyNumberFormat="1" applyFont="1" applyFill="1" applyBorder="1" applyAlignment="1">
      <alignment horizontal="center"/>
    </xf>
    <xf numFmtId="49" fontId="20" fillId="2" borderId="1" xfId="0" quotePrefix="1" applyNumberFormat="1" applyFont="1" applyFill="1" applyBorder="1" applyAlignment="1">
      <alignment vertical="center" wrapText="1"/>
    </xf>
    <xf numFmtId="49" fontId="9" fillId="2" borderId="8" xfId="0" quotePrefix="1" applyNumberFormat="1" applyFont="1" applyFill="1" applyBorder="1" applyAlignment="1">
      <alignment vertical="center" wrapText="1"/>
    </xf>
    <xf numFmtId="49" fontId="5" fillId="2" borderId="1" xfId="0" quotePrefix="1" applyNumberFormat="1" applyFont="1" applyFill="1" applyBorder="1" applyAlignment="1">
      <alignment vertical="center" wrapText="1"/>
    </xf>
    <xf numFmtId="49" fontId="5" fillId="2" borderId="10" xfId="0" applyNumberFormat="1" applyFont="1" applyFill="1" applyBorder="1" applyAlignment="1">
      <alignment vertical="center" wrapText="1"/>
    </xf>
    <xf numFmtId="49" fontId="15" fillId="2" borderId="1" xfId="0" quotePrefix="1" applyNumberFormat="1" applyFont="1" applyFill="1" applyBorder="1" applyAlignment="1">
      <alignment vertical="center" wrapText="1"/>
    </xf>
    <xf numFmtId="49" fontId="5" fillId="2" borderId="26"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1" fillId="2" borderId="30" xfId="0" applyFont="1" applyFill="1" applyBorder="1"/>
    <xf numFmtId="0" fontId="1" fillId="2" borderId="31" xfId="0" applyFont="1" applyFill="1" applyBorder="1"/>
    <xf numFmtId="0" fontId="25" fillId="2" borderId="33" xfId="0" applyFont="1" applyFill="1" applyBorder="1" applyAlignment="1">
      <alignment horizontal="center" vertical="center"/>
    </xf>
    <xf numFmtId="0" fontId="19" fillId="2" borderId="1" xfId="0" applyFont="1" applyFill="1" applyBorder="1" applyAlignment="1">
      <alignment vertical="center" wrapText="1"/>
    </xf>
    <xf numFmtId="0" fontId="19" fillId="2" borderId="8" xfId="0" applyFont="1" applyFill="1" applyBorder="1" applyAlignment="1">
      <alignment vertical="center" wrapText="1"/>
    </xf>
    <xf numFmtId="0" fontId="8" fillId="2" borderId="16" xfId="0" applyFont="1" applyFill="1" applyBorder="1"/>
    <xf numFmtId="0" fontId="8" fillId="2" borderId="0" xfId="0" applyFont="1" applyFill="1"/>
    <xf numFmtId="0" fontId="8" fillId="2" borderId="0" xfId="0" applyFont="1" applyFill="1" applyAlignment="1">
      <alignment wrapText="1"/>
    </xf>
    <xf numFmtId="0" fontId="27" fillId="2" borderId="19" xfId="0" applyFont="1" applyFill="1" applyBorder="1" applyAlignment="1">
      <alignment horizontal="left"/>
    </xf>
    <xf numFmtId="0" fontId="27" fillId="2" borderId="13" xfId="0" applyFont="1" applyFill="1" applyBorder="1" applyAlignment="1">
      <alignment vertical="center"/>
    </xf>
    <xf numFmtId="0" fontId="27" fillId="2" borderId="14" xfId="0" applyFont="1" applyFill="1" applyBorder="1" applyAlignment="1">
      <alignment vertical="center"/>
    </xf>
    <xf numFmtId="0" fontId="27" fillId="2" borderId="15" xfId="0" applyFont="1" applyFill="1" applyBorder="1" applyAlignment="1">
      <alignment vertical="center"/>
    </xf>
    <xf numFmtId="0" fontId="28" fillId="2" borderId="32" xfId="0" applyFont="1" applyFill="1" applyBorder="1" applyAlignment="1">
      <alignment horizontal="center"/>
    </xf>
    <xf numFmtId="0" fontId="19" fillId="2" borderId="40" xfId="0" applyFont="1" applyFill="1" applyBorder="1" applyAlignment="1">
      <alignment vertical="center" wrapText="1"/>
    </xf>
    <xf numFmtId="0" fontId="1" fillId="5" borderId="40" xfId="0" applyFont="1" applyFill="1" applyBorder="1" applyAlignment="1">
      <alignment horizontal="center" vertical="center"/>
    </xf>
    <xf numFmtId="49" fontId="20" fillId="2" borderId="40" xfId="0" quotePrefix="1" applyNumberFormat="1" applyFont="1" applyFill="1" applyBorder="1" applyAlignment="1">
      <alignment vertical="center" wrapText="1"/>
    </xf>
    <xf numFmtId="0" fontId="13" fillId="6" borderId="1" xfId="0" applyFont="1" applyFill="1" applyBorder="1" applyAlignment="1">
      <alignment horizontal="center" textRotation="90" wrapText="1"/>
    </xf>
    <xf numFmtId="0" fontId="13" fillId="2" borderId="1" xfId="0" applyFont="1" applyFill="1" applyBorder="1" applyAlignment="1">
      <alignment horizontal="center" textRotation="90" wrapText="1"/>
    </xf>
    <xf numFmtId="0" fontId="13" fillId="2" borderId="1" xfId="0" applyFont="1" applyFill="1" applyBorder="1" applyAlignment="1">
      <alignment horizontal="left" textRotation="90"/>
    </xf>
    <xf numFmtId="0" fontId="13" fillId="6" borderId="1" xfId="0" applyFont="1" applyFill="1" applyBorder="1" applyAlignment="1">
      <alignment horizontal="left" textRotation="90"/>
    </xf>
    <xf numFmtId="0" fontId="6" fillId="7" borderId="1" xfId="0" applyFont="1" applyFill="1" applyBorder="1" applyAlignment="1">
      <alignment vertical="top"/>
    </xf>
    <xf numFmtId="0" fontId="23" fillId="7" borderId="1" xfId="0" applyFont="1" applyFill="1" applyBorder="1" applyAlignment="1">
      <alignment horizontal="left" vertical="center" wrapText="1"/>
    </xf>
    <xf numFmtId="0" fontId="23"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49" fontId="5" fillId="7" borderId="1" xfId="0" quotePrefix="1" applyNumberFormat="1" applyFont="1" applyFill="1" applyBorder="1" applyAlignment="1">
      <alignment vertical="center" wrapText="1"/>
    </xf>
    <xf numFmtId="0" fontId="7" fillId="3" borderId="22" xfId="0" applyFont="1" applyFill="1" applyBorder="1" applyAlignment="1">
      <alignment horizontal="left"/>
    </xf>
    <xf numFmtId="0" fontId="7" fillId="3" borderId="23" xfId="0" applyFont="1" applyFill="1" applyBorder="1" applyAlignment="1">
      <alignment horizontal="left"/>
    </xf>
    <xf numFmtId="0" fontId="7" fillId="3" borderId="24" xfId="0" applyFont="1" applyFill="1" applyBorder="1" applyAlignment="1">
      <alignment horizontal="left"/>
    </xf>
    <xf numFmtId="0" fontId="3" fillId="3" borderId="13"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49" fontId="29" fillId="2" borderId="33" xfId="0" applyNumberFormat="1" applyFont="1" applyFill="1" applyBorder="1" applyAlignment="1">
      <alignment horizontal="left" wrapText="1"/>
    </xf>
    <xf numFmtId="49" fontId="29" fillId="2" borderId="37" xfId="0" applyNumberFormat="1" applyFont="1" applyFill="1" applyBorder="1" applyAlignment="1">
      <alignment horizontal="left"/>
    </xf>
    <xf numFmtId="49" fontId="29" fillId="2" borderId="38" xfId="0" applyNumberFormat="1" applyFont="1" applyFill="1" applyBorder="1" applyAlignment="1">
      <alignment horizontal="left"/>
    </xf>
    <xf numFmtId="0" fontId="26" fillId="2" borderId="0" xfId="0" applyFont="1" applyFill="1" applyAlignment="1">
      <alignment horizontal="center" vertical="center" wrapText="1"/>
    </xf>
    <xf numFmtId="0" fontId="26" fillId="2" borderId="0" xfId="0" applyFont="1" applyFill="1" applyAlignment="1">
      <alignment horizontal="center" vertical="center"/>
    </xf>
    <xf numFmtId="0" fontId="26" fillId="2" borderId="39" xfId="0" applyFont="1" applyFill="1" applyBorder="1" applyAlignment="1">
      <alignment horizontal="center" vertical="center"/>
    </xf>
    <xf numFmtId="0" fontId="25" fillId="2" borderId="13" xfId="0" applyFont="1" applyFill="1" applyBorder="1" applyAlignment="1">
      <alignment horizontal="left"/>
    </xf>
    <xf numFmtId="0" fontId="25" fillId="2" borderId="14" xfId="0" applyFont="1" applyFill="1" applyBorder="1" applyAlignment="1">
      <alignment horizontal="left"/>
    </xf>
    <xf numFmtId="0" fontId="25" fillId="2" borderId="16" xfId="0" applyFont="1" applyFill="1" applyBorder="1" applyAlignment="1">
      <alignment horizontal="left"/>
    </xf>
    <xf numFmtId="0" fontId="25" fillId="2" borderId="0" xfId="0" applyFont="1" applyFill="1" applyAlignment="1">
      <alignment horizontal="left"/>
    </xf>
    <xf numFmtId="0" fontId="1" fillId="2" borderId="28" xfId="0" applyFont="1" applyFill="1" applyBorder="1" applyAlignment="1">
      <alignment horizontal="right" vertical="center" wrapText="1"/>
    </xf>
    <xf numFmtId="0" fontId="1" fillId="2" borderId="29"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31" xfId="0" applyFont="1" applyFill="1" applyBorder="1" applyAlignment="1">
      <alignment horizontal="right" vertical="center" wrapText="1"/>
    </xf>
    <xf numFmtId="0" fontId="1" fillId="2" borderId="30" xfId="0" applyFont="1" applyFill="1" applyBorder="1" applyAlignment="1">
      <alignment horizontal="right" vertical="center" wrapText="1"/>
    </xf>
    <xf numFmtId="0" fontId="1" fillId="2" borderId="4" xfId="0" applyFont="1" applyFill="1" applyBorder="1" applyAlignment="1">
      <alignment horizontal="right" vertical="center" wrapText="1"/>
    </xf>
    <xf numFmtId="49" fontId="29" fillId="2" borderId="34" xfId="0" applyNumberFormat="1" applyFont="1" applyFill="1" applyBorder="1" applyAlignment="1">
      <alignment horizontal="left"/>
    </xf>
    <xf numFmtId="49" fontId="29" fillId="2" borderId="35" xfId="0" applyNumberFormat="1" applyFont="1" applyFill="1" applyBorder="1" applyAlignment="1">
      <alignment horizontal="left"/>
    </xf>
    <xf numFmtId="49" fontId="29" fillId="2" borderId="36" xfId="0" applyNumberFormat="1" applyFont="1" applyFill="1" applyBorder="1" applyAlignment="1">
      <alignment horizontal="left"/>
    </xf>
    <xf numFmtId="0" fontId="27" fillId="2" borderId="18" xfId="0" applyFont="1" applyFill="1" applyBorder="1" applyAlignment="1">
      <alignment horizontal="left"/>
    </xf>
    <xf numFmtId="0" fontId="27" fillId="2" borderId="19" xfId="0" applyFont="1" applyFill="1" applyBorder="1" applyAlignment="1">
      <alignment horizontal="left"/>
    </xf>
    <xf numFmtId="0" fontId="27" fillId="2" borderId="20"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3399"/>
      <color rgb="FFCCEAD4"/>
      <color rgb="FFFFF9DD"/>
      <color rgb="FFFBB3B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59267</xdr:colOff>
      <xdr:row>6</xdr:row>
      <xdr:rowOff>46898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85775"/>
          <a:ext cx="2145242" cy="856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40"/>
  <sheetViews>
    <sheetView workbookViewId="0">
      <selection activeCell="M28" sqref="M28"/>
    </sheetView>
  </sheetViews>
  <sheetFormatPr baseColWidth="10" defaultColWidth="11.42578125" defaultRowHeight="12.75" x14ac:dyDescent="0.2"/>
  <cols>
    <col min="1" max="1" width="4.85546875" style="1" customWidth="1"/>
    <col min="2" max="9" width="4.42578125" style="1" customWidth="1"/>
    <col min="10" max="10" width="12.7109375" style="1" customWidth="1"/>
    <col min="11" max="11" width="52" style="1" customWidth="1"/>
    <col min="12" max="12" width="16.5703125" style="1" customWidth="1"/>
    <col min="13" max="13" width="51.28515625" style="1" customWidth="1"/>
    <col min="14" max="14" width="4.140625" style="1" customWidth="1"/>
    <col min="15" max="15" width="23.7109375" style="1" customWidth="1"/>
    <col min="16" max="16384" width="11.42578125" style="1"/>
  </cols>
  <sheetData>
    <row r="2" spans="2:18" ht="20.25" customHeight="1" thickBot="1" x14ac:dyDescent="0.3">
      <c r="B2" s="117" t="s">
        <v>15</v>
      </c>
      <c r="C2" s="118"/>
      <c r="D2" s="118"/>
      <c r="E2" s="118"/>
      <c r="F2" s="118"/>
      <c r="G2" s="118"/>
      <c r="H2" s="118"/>
      <c r="I2" s="119"/>
      <c r="J2" s="15" t="s">
        <v>3</v>
      </c>
      <c r="K2" s="16"/>
      <c r="L2" s="16"/>
      <c r="M2" s="16"/>
      <c r="O2" s="6" t="s">
        <v>20</v>
      </c>
      <c r="P2" s="6"/>
      <c r="Q2" s="6"/>
      <c r="R2" s="6"/>
    </row>
    <row r="3" spans="2:18" ht="13.5" thickTop="1" x14ac:dyDescent="0.2">
      <c r="O3" s="1" t="s">
        <v>10</v>
      </c>
    </row>
    <row r="4" spans="2:18" x14ac:dyDescent="0.2">
      <c r="O4" s="1" t="s">
        <v>11</v>
      </c>
    </row>
    <row r="5" spans="2:18" x14ac:dyDescent="0.2">
      <c r="B5" s="120" t="s">
        <v>0</v>
      </c>
      <c r="C5" s="121"/>
      <c r="D5" s="121"/>
      <c r="E5" s="121"/>
      <c r="F5" s="121"/>
      <c r="G5" s="121"/>
      <c r="H5" s="121"/>
      <c r="I5" s="122"/>
      <c r="J5" s="12"/>
      <c r="O5" s="1" t="s">
        <v>12</v>
      </c>
    </row>
    <row r="6" spans="2:18" x14ac:dyDescent="0.2">
      <c r="B6" s="17"/>
      <c r="C6" s="18"/>
      <c r="D6" s="18"/>
      <c r="E6" s="18"/>
      <c r="F6" s="18"/>
      <c r="G6" s="18"/>
      <c r="H6" s="18"/>
      <c r="I6" s="18"/>
      <c r="J6" s="18"/>
      <c r="K6" s="18"/>
      <c r="L6" s="18"/>
      <c r="M6" s="23"/>
      <c r="O6" s="1" t="s">
        <v>13</v>
      </c>
    </row>
    <row r="7" spans="2:18" x14ac:dyDescent="0.2">
      <c r="B7" s="19"/>
      <c r="M7" s="25"/>
      <c r="O7" s="1" t="s">
        <v>14</v>
      </c>
    </row>
    <row r="8" spans="2:18" x14ac:dyDescent="0.2">
      <c r="B8" s="19"/>
      <c r="M8" s="25"/>
    </row>
    <row r="9" spans="2:18" x14ac:dyDescent="0.2">
      <c r="B9" s="19"/>
      <c r="M9" s="25"/>
    </row>
    <row r="10" spans="2:18" x14ac:dyDescent="0.2">
      <c r="B10" s="21"/>
      <c r="C10" s="22"/>
      <c r="D10" s="22"/>
      <c r="E10" s="22"/>
      <c r="F10" s="22"/>
      <c r="G10" s="22"/>
      <c r="H10" s="22"/>
      <c r="I10" s="22"/>
      <c r="J10" s="22"/>
      <c r="K10" s="22"/>
      <c r="L10" s="22"/>
      <c r="M10" s="24"/>
    </row>
    <row r="12" spans="2:18" x14ac:dyDescent="0.2">
      <c r="B12" s="120" t="s">
        <v>16</v>
      </c>
      <c r="C12" s="121"/>
      <c r="D12" s="121"/>
      <c r="E12" s="121"/>
      <c r="F12" s="121"/>
      <c r="G12" s="121"/>
      <c r="H12" s="121"/>
      <c r="I12" s="122"/>
      <c r="J12" s="12"/>
      <c r="P12" s="1" t="s">
        <v>21</v>
      </c>
    </row>
    <row r="13" spans="2:18" x14ac:dyDescent="0.2">
      <c r="B13" s="17"/>
      <c r="C13" s="18"/>
      <c r="D13" s="18"/>
      <c r="E13" s="18"/>
      <c r="F13" s="18"/>
      <c r="G13" s="18"/>
      <c r="H13" s="18"/>
      <c r="I13" s="18"/>
      <c r="J13" s="18"/>
      <c r="K13" s="18"/>
      <c r="L13" s="18"/>
      <c r="M13" s="23"/>
      <c r="P13" s="5" t="s">
        <v>18</v>
      </c>
      <c r="Q13" s="5" t="s">
        <v>19</v>
      </c>
      <c r="R13" s="5" t="s">
        <v>17</v>
      </c>
    </row>
    <row r="14" spans="2:18" x14ac:dyDescent="0.2">
      <c r="B14" s="19"/>
      <c r="K14" s="2" t="s">
        <v>4</v>
      </c>
      <c r="L14" s="9" t="s">
        <v>18</v>
      </c>
      <c r="M14" s="20">
        <f t="shared" ref="M14:M21" si="0">SUMIF($P$13:$R$13,L14,$P$14:$R$14)</f>
        <v>1</v>
      </c>
      <c r="P14" s="5">
        <v>1</v>
      </c>
      <c r="Q14" s="5">
        <v>0</v>
      </c>
      <c r="R14" s="5">
        <v>0.5</v>
      </c>
    </row>
    <row r="15" spans="2:18" x14ac:dyDescent="0.2">
      <c r="B15" s="19"/>
      <c r="K15" s="3" t="s">
        <v>5</v>
      </c>
      <c r="L15" s="10" t="s">
        <v>18</v>
      </c>
      <c r="M15" s="20">
        <f t="shared" si="0"/>
        <v>1</v>
      </c>
    </row>
    <row r="16" spans="2:18" x14ac:dyDescent="0.2">
      <c r="B16" s="19"/>
      <c r="K16" s="3" t="s">
        <v>6</v>
      </c>
      <c r="L16" s="10" t="s">
        <v>17</v>
      </c>
      <c r="M16" s="20">
        <f t="shared" si="0"/>
        <v>0.5</v>
      </c>
      <c r="P16" s="1" t="s">
        <v>22</v>
      </c>
    </row>
    <row r="17" spans="2:19" x14ac:dyDescent="0.2">
      <c r="B17" s="19"/>
      <c r="K17" s="3" t="s">
        <v>7</v>
      </c>
      <c r="L17" s="10"/>
      <c r="M17" s="20">
        <f t="shared" si="0"/>
        <v>0</v>
      </c>
      <c r="P17" s="5" t="s">
        <v>38</v>
      </c>
      <c r="Q17" s="5" t="s">
        <v>37</v>
      </c>
      <c r="R17" s="5" t="s">
        <v>39</v>
      </c>
      <c r="S17" s="5" t="s">
        <v>40</v>
      </c>
    </row>
    <row r="18" spans="2:19" x14ac:dyDescent="0.2">
      <c r="B18" s="19"/>
      <c r="K18" s="4" t="s">
        <v>8</v>
      </c>
      <c r="L18" s="11"/>
      <c r="M18" s="20">
        <f t="shared" si="0"/>
        <v>0</v>
      </c>
      <c r="P18" s="5">
        <v>1</v>
      </c>
      <c r="Q18" s="5">
        <v>0.6</v>
      </c>
      <c r="R18" s="5">
        <v>0.3</v>
      </c>
      <c r="S18" s="5">
        <v>0</v>
      </c>
    </row>
    <row r="19" spans="2:19" x14ac:dyDescent="0.2">
      <c r="B19" s="19"/>
      <c r="K19" s="3"/>
      <c r="L19" s="10" t="s">
        <v>18</v>
      </c>
      <c r="M19" s="20">
        <f t="shared" si="0"/>
        <v>1</v>
      </c>
      <c r="P19" s="29"/>
      <c r="Q19" s="29"/>
      <c r="R19" s="29"/>
      <c r="S19" s="29"/>
    </row>
    <row r="20" spans="2:19" x14ac:dyDescent="0.2">
      <c r="B20" s="19"/>
      <c r="K20" s="3"/>
      <c r="L20" s="10" t="s">
        <v>19</v>
      </c>
      <c r="M20" s="20">
        <f t="shared" si="0"/>
        <v>0</v>
      </c>
      <c r="P20" s="29"/>
      <c r="Q20" s="29"/>
      <c r="R20" s="29"/>
      <c r="S20" s="29"/>
    </row>
    <row r="21" spans="2:19" x14ac:dyDescent="0.2">
      <c r="B21" s="19"/>
      <c r="K21" s="3"/>
      <c r="L21" s="10"/>
      <c r="M21" s="20">
        <f t="shared" si="0"/>
        <v>0</v>
      </c>
      <c r="P21" s="29"/>
      <c r="Q21" s="29"/>
      <c r="R21" s="29"/>
      <c r="S21" s="29"/>
    </row>
    <row r="22" spans="2:19" x14ac:dyDescent="0.2">
      <c r="B22" s="21"/>
      <c r="C22" s="22"/>
      <c r="D22" s="22"/>
      <c r="E22" s="22"/>
      <c r="F22" s="22"/>
      <c r="G22" s="22"/>
      <c r="H22" s="22"/>
      <c r="I22" s="22"/>
      <c r="J22" s="22"/>
      <c r="K22" s="22"/>
      <c r="L22" s="22"/>
      <c r="M22" s="24"/>
    </row>
    <row r="24" spans="2:19" ht="13.5" thickBot="1" x14ac:dyDescent="0.25">
      <c r="B24" s="123" t="s">
        <v>1</v>
      </c>
      <c r="C24" s="124"/>
      <c r="D24" s="124"/>
      <c r="E24" s="124"/>
      <c r="F24" s="124"/>
      <c r="G24" s="124"/>
      <c r="H24" s="124"/>
      <c r="I24" s="124"/>
      <c r="J24" s="125"/>
      <c r="K24" s="28" t="s">
        <v>9</v>
      </c>
      <c r="L24" s="28" t="s">
        <v>41</v>
      </c>
      <c r="M24" s="28" t="s">
        <v>2</v>
      </c>
      <c r="O24" s="26" t="s">
        <v>45</v>
      </c>
    </row>
    <row r="25" spans="2:19" ht="81" customHeight="1" thickTop="1" thickBot="1" x14ac:dyDescent="0.25">
      <c r="B25" s="43" t="str">
        <f>K14</f>
        <v>Etude de faisabilité</v>
      </c>
      <c r="C25" s="44" t="str">
        <f>K15</f>
        <v>Extrait CCTP</v>
      </c>
      <c r="D25" s="43" t="str">
        <f>K16</f>
        <v>Plans et schémas</v>
      </c>
      <c r="E25" s="44" t="str">
        <f>K17</f>
        <v>Résultat de calcul de simulation</v>
      </c>
      <c r="F25" s="43" t="str">
        <f>K18</f>
        <v>Visas et CR d'OPR - suivi de chantier</v>
      </c>
      <c r="G25" s="44">
        <f>K19</f>
        <v>0</v>
      </c>
      <c r="H25" s="43">
        <f>K20</f>
        <v>0</v>
      </c>
      <c r="I25" s="44">
        <f>K21</f>
        <v>0</v>
      </c>
      <c r="J25" s="45"/>
      <c r="K25" s="46"/>
      <c r="L25" s="47" t="s">
        <v>42</v>
      </c>
      <c r="M25" s="48" t="s">
        <v>36</v>
      </c>
      <c r="O25" s="13" t="s">
        <v>46</v>
      </c>
    </row>
    <row r="26" spans="2:19" ht="79.5" thickTop="1" x14ac:dyDescent="0.2">
      <c r="B26" s="38" t="s">
        <v>30</v>
      </c>
      <c r="C26" s="39"/>
      <c r="D26" s="38"/>
      <c r="E26" s="39" t="s">
        <v>30</v>
      </c>
      <c r="F26" s="38"/>
      <c r="G26" s="39"/>
      <c r="H26" s="38"/>
      <c r="I26" s="39"/>
      <c r="J26" s="40"/>
      <c r="K26" s="41" t="s">
        <v>32</v>
      </c>
      <c r="L26" s="42"/>
      <c r="M26" s="49" t="s">
        <v>49</v>
      </c>
      <c r="O26" s="27" t="s">
        <v>44</v>
      </c>
    </row>
    <row r="27" spans="2:19" ht="202.5" x14ac:dyDescent="0.2">
      <c r="B27" s="33" t="s">
        <v>30</v>
      </c>
      <c r="C27" s="31"/>
      <c r="D27" s="33"/>
      <c r="E27" s="31" t="s">
        <v>30</v>
      </c>
      <c r="F27" s="33"/>
      <c r="G27" s="31"/>
      <c r="H27" s="33"/>
      <c r="I27" s="31"/>
      <c r="J27" s="8"/>
      <c r="K27" s="35" t="s">
        <v>50</v>
      </c>
      <c r="L27" s="37"/>
      <c r="M27" s="50" t="s">
        <v>52</v>
      </c>
      <c r="O27" s="14"/>
    </row>
    <row r="28" spans="2:19" ht="67.5" x14ac:dyDescent="0.2">
      <c r="B28" s="33"/>
      <c r="C28" s="31"/>
      <c r="D28" s="33" t="s">
        <v>30</v>
      </c>
      <c r="E28" s="31"/>
      <c r="F28" s="33"/>
      <c r="G28" s="31"/>
      <c r="H28" s="33"/>
      <c r="I28" s="31"/>
      <c r="J28" s="7"/>
      <c r="K28" s="35" t="s">
        <v>23</v>
      </c>
      <c r="L28" s="37"/>
      <c r="M28" s="50" t="s">
        <v>47</v>
      </c>
      <c r="O28" s="27" t="s">
        <v>48</v>
      </c>
    </row>
    <row r="29" spans="2:19" ht="101.25" x14ac:dyDescent="0.2">
      <c r="B29" s="32"/>
      <c r="C29" s="30"/>
      <c r="D29" s="32" t="s">
        <v>30</v>
      </c>
      <c r="E29" s="30"/>
      <c r="F29" s="32"/>
      <c r="G29" s="30"/>
      <c r="H29" s="32"/>
      <c r="I29" s="30"/>
      <c r="J29" s="7"/>
      <c r="K29" s="34" t="s">
        <v>34</v>
      </c>
      <c r="L29" s="36"/>
      <c r="M29" s="51" t="s">
        <v>26</v>
      </c>
      <c r="O29" s="13"/>
    </row>
    <row r="30" spans="2:19" ht="45" x14ac:dyDescent="0.2">
      <c r="B30" s="33"/>
      <c r="C30" s="31" t="s">
        <v>30</v>
      </c>
      <c r="D30" s="33" t="s">
        <v>30</v>
      </c>
      <c r="E30" s="31"/>
      <c r="F30" s="33"/>
      <c r="G30" s="31"/>
      <c r="H30" s="33"/>
      <c r="I30" s="31"/>
      <c r="J30" s="7"/>
      <c r="K30" s="35" t="s">
        <v>27</v>
      </c>
      <c r="L30" s="37"/>
      <c r="M30" s="50" t="s">
        <v>25</v>
      </c>
      <c r="O30" s="14"/>
    </row>
    <row r="31" spans="2:19" ht="101.25" x14ac:dyDescent="0.2">
      <c r="B31" s="33"/>
      <c r="C31" s="31" t="s">
        <v>30</v>
      </c>
      <c r="D31" s="33"/>
      <c r="E31" s="31"/>
      <c r="F31" s="33"/>
      <c r="G31" s="31"/>
      <c r="H31" s="33"/>
      <c r="I31" s="31"/>
      <c r="J31" s="8"/>
      <c r="K31" s="35" t="s">
        <v>28</v>
      </c>
      <c r="L31" s="37"/>
      <c r="M31" s="50" t="s">
        <v>51</v>
      </c>
      <c r="O31" s="14"/>
    </row>
    <row r="32" spans="2:19" ht="56.25" x14ac:dyDescent="0.2">
      <c r="B32" s="33"/>
      <c r="C32" s="31"/>
      <c r="D32" s="33" t="s">
        <v>30</v>
      </c>
      <c r="E32" s="31"/>
      <c r="F32" s="33"/>
      <c r="G32" s="31"/>
      <c r="H32" s="33"/>
      <c r="I32" s="31"/>
      <c r="J32" s="7"/>
      <c r="K32" s="35" t="s">
        <v>33</v>
      </c>
      <c r="L32" s="37"/>
      <c r="M32" s="50" t="s">
        <v>24</v>
      </c>
      <c r="O32" s="14"/>
    </row>
    <row r="33" spans="2:15" ht="33.75" x14ac:dyDescent="0.2">
      <c r="B33" s="33"/>
      <c r="C33" s="31" t="s">
        <v>30</v>
      </c>
      <c r="D33" s="33" t="s">
        <v>30</v>
      </c>
      <c r="E33" s="31"/>
      <c r="F33" s="33"/>
      <c r="G33" s="31"/>
      <c r="H33" s="33"/>
      <c r="I33" s="31"/>
      <c r="J33" s="7"/>
      <c r="K33" s="34" t="s">
        <v>43</v>
      </c>
      <c r="L33" s="37"/>
      <c r="M33" s="50" t="s">
        <v>29</v>
      </c>
      <c r="O33" s="14"/>
    </row>
    <row r="34" spans="2:15" ht="90" x14ac:dyDescent="0.2">
      <c r="B34" s="33"/>
      <c r="C34" s="31"/>
      <c r="D34" s="33"/>
      <c r="E34" s="31"/>
      <c r="F34" s="33" t="s">
        <v>30</v>
      </c>
      <c r="G34" s="31"/>
      <c r="H34" s="33"/>
      <c r="I34" s="31"/>
      <c r="J34" s="8"/>
      <c r="K34" s="35" t="s">
        <v>31</v>
      </c>
      <c r="L34" s="37"/>
      <c r="M34" s="52" t="s">
        <v>35</v>
      </c>
      <c r="O34" s="14"/>
    </row>
    <row r="35" spans="2:15" x14ac:dyDescent="0.2">
      <c r="B35" s="33"/>
      <c r="C35" s="31"/>
      <c r="D35" s="33"/>
      <c r="E35" s="31"/>
      <c r="F35" s="33"/>
      <c r="G35" s="31"/>
      <c r="H35" s="33"/>
      <c r="I35" s="31"/>
      <c r="J35" s="8"/>
      <c r="K35" s="35"/>
      <c r="L35" s="37"/>
      <c r="M35" s="52"/>
      <c r="O35" s="14"/>
    </row>
    <row r="36" spans="2:15" x14ac:dyDescent="0.2">
      <c r="B36" s="33"/>
      <c r="C36" s="31"/>
      <c r="D36" s="33"/>
      <c r="E36" s="31"/>
      <c r="F36" s="33"/>
      <c r="G36" s="31"/>
      <c r="H36" s="33"/>
      <c r="I36" s="31"/>
      <c r="J36" s="8"/>
      <c r="K36" s="35"/>
      <c r="L36" s="37"/>
      <c r="M36" s="52"/>
      <c r="O36" s="14"/>
    </row>
    <row r="37" spans="2:15" x14ac:dyDescent="0.2">
      <c r="B37" s="33"/>
      <c r="C37" s="31"/>
      <c r="D37" s="33"/>
      <c r="E37" s="31"/>
      <c r="F37" s="33"/>
      <c r="G37" s="31"/>
      <c r="H37" s="33"/>
      <c r="I37" s="31"/>
      <c r="J37" s="8"/>
      <c r="K37" s="35"/>
      <c r="L37" s="37"/>
      <c r="M37" s="52"/>
      <c r="O37" s="14"/>
    </row>
    <row r="38" spans="2:15" x14ac:dyDescent="0.2">
      <c r="B38" s="33"/>
      <c r="C38" s="31"/>
      <c r="D38" s="33"/>
      <c r="E38" s="31"/>
      <c r="F38" s="33"/>
      <c r="G38" s="31"/>
      <c r="H38" s="33"/>
      <c r="I38" s="31"/>
      <c r="J38" s="8"/>
      <c r="K38" s="35"/>
      <c r="L38" s="37"/>
      <c r="M38" s="52"/>
      <c r="O38" s="14"/>
    </row>
    <row r="39" spans="2:15" x14ac:dyDescent="0.2">
      <c r="B39" s="33"/>
      <c r="C39" s="31"/>
      <c r="D39" s="33"/>
      <c r="E39" s="31"/>
      <c r="F39" s="33"/>
      <c r="G39" s="31"/>
      <c r="H39" s="33"/>
      <c r="I39" s="31"/>
      <c r="J39" s="8"/>
      <c r="K39" s="35"/>
      <c r="L39" s="37"/>
      <c r="M39" s="52"/>
      <c r="O39" s="14"/>
    </row>
    <row r="40" spans="2:15" x14ac:dyDescent="0.2">
      <c r="B40" s="33"/>
      <c r="C40" s="31"/>
      <c r="D40" s="33"/>
      <c r="E40" s="31"/>
      <c r="F40" s="33"/>
      <c r="G40" s="31"/>
      <c r="H40" s="33"/>
      <c r="I40" s="31"/>
      <c r="J40" s="8"/>
      <c r="K40" s="35"/>
      <c r="L40" s="37"/>
      <c r="M40" s="52"/>
      <c r="O40" s="14"/>
    </row>
  </sheetData>
  <mergeCells count="4">
    <mergeCell ref="B2:I2"/>
    <mergeCell ref="B5:I5"/>
    <mergeCell ref="B12:I12"/>
    <mergeCell ref="B24:J24"/>
  </mergeCells>
  <conditionalFormatting sqref="M14:M21">
    <cfRule type="iconSet" priority="3">
      <iconSet iconSet="3Symbols">
        <cfvo type="percent" val="0"/>
        <cfvo type="num" val="0.2"/>
        <cfvo type="num" val="0.7"/>
      </iconSet>
    </cfRule>
  </conditionalFormatting>
  <conditionalFormatting sqref="L26:L27 L29:L40">
    <cfRule type="colorScale" priority="2">
      <colorScale>
        <cfvo type="num" val="0"/>
        <cfvo type="num" val="5"/>
        <cfvo type="num" val="10"/>
        <color rgb="FFFBB3B5"/>
        <color rgb="FFFFF9DD"/>
        <color rgb="FFCCEAD4"/>
      </colorScale>
    </cfRule>
  </conditionalFormatting>
  <conditionalFormatting sqref="L28">
    <cfRule type="colorScale" priority="1">
      <colorScale>
        <cfvo type="num" val="0"/>
        <cfvo type="num" val="5"/>
        <cfvo type="num" val="10"/>
        <color rgb="FFFBB3B5"/>
        <color rgb="FFFFF9DD"/>
        <color rgb="FFCCEAD4"/>
      </colorScale>
    </cfRule>
  </conditionalFormatting>
  <dataValidations count="1">
    <dataValidation type="list" allowBlank="1" showInputMessage="1" showErrorMessage="1" sqref="L14:L21" xr:uid="{00000000-0002-0000-0000-000000000000}">
      <formula1>"oui,non,partiel"</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S55"/>
  <sheetViews>
    <sheetView tabSelected="1" topLeftCell="A4" zoomScaleNormal="100" workbookViewId="0">
      <selection activeCell="U34" sqref="U34"/>
    </sheetView>
  </sheetViews>
  <sheetFormatPr baseColWidth="10" defaultColWidth="11.42578125" defaultRowHeight="12.75" outlineLevelCol="1" x14ac:dyDescent="0.2"/>
  <cols>
    <col min="1" max="1" width="4.85546875" style="1" customWidth="1"/>
    <col min="2" max="2" width="10.85546875" style="1" customWidth="1"/>
    <col min="3" max="4" width="8.42578125" style="1" customWidth="1"/>
    <col min="5" max="5" width="3.5703125" style="1" customWidth="1"/>
    <col min="6" max="6" width="6" style="1" customWidth="1"/>
    <col min="7" max="9" width="4.42578125" style="1" hidden="1" customWidth="1"/>
    <col min="10" max="10" width="36.85546875" style="1" customWidth="1"/>
    <col min="11" max="11" width="16.5703125" style="1" customWidth="1"/>
    <col min="12" max="12" width="26.7109375" style="1" customWidth="1"/>
    <col min="13" max="14" width="16.5703125" style="1" hidden="1" customWidth="1" outlineLevel="1"/>
    <col min="15" max="15" width="65" style="77" customWidth="1" collapsed="1"/>
    <col min="16" max="18" width="0" style="1" hidden="1" customWidth="1"/>
    <col min="19" max="16384" width="11.42578125" style="1"/>
  </cols>
  <sheetData>
    <row r="8" spans="2:18" ht="18" x14ac:dyDescent="0.2">
      <c r="B8" s="101" t="s">
        <v>93</v>
      </c>
      <c r="C8" s="102"/>
      <c r="D8" s="102"/>
      <c r="E8" s="102"/>
      <c r="F8" s="102"/>
      <c r="G8" s="102"/>
      <c r="H8" s="102"/>
      <c r="I8" s="102"/>
      <c r="J8" s="103"/>
    </row>
    <row r="9" spans="2:18" ht="18" x14ac:dyDescent="0.25">
      <c r="B9" s="145" t="s">
        <v>94</v>
      </c>
      <c r="C9" s="146"/>
      <c r="D9" s="146"/>
      <c r="E9" s="146"/>
      <c r="F9" s="100"/>
      <c r="G9" s="100"/>
      <c r="H9" s="146"/>
      <c r="I9" s="146"/>
      <c r="J9" s="147"/>
    </row>
    <row r="12" spans="2:18" ht="20.25" customHeight="1" thickBot="1" x14ac:dyDescent="0.3">
      <c r="B12" s="117" t="s">
        <v>15</v>
      </c>
      <c r="C12" s="118"/>
      <c r="D12" s="118"/>
      <c r="E12" s="118"/>
      <c r="F12" s="118"/>
      <c r="G12" s="118"/>
      <c r="H12" s="118"/>
      <c r="I12" s="119"/>
      <c r="J12" s="15" t="s">
        <v>3</v>
      </c>
      <c r="K12" s="16"/>
      <c r="L12" s="16"/>
      <c r="M12" s="16"/>
      <c r="N12" s="16"/>
      <c r="O12" s="76"/>
      <c r="P12" s="6" t="s">
        <v>20</v>
      </c>
      <c r="Q12" s="6"/>
      <c r="R12" s="6"/>
    </row>
    <row r="13" spans="2:18" ht="13.5" thickTop="1" x14ac:dyDescent="0.2"/>
    <row r="15" spans="2:18" x14ac:dyDescent="0.2">
      <c r="B15" s="120" t="s">
        <v>75</v>
      </c>
      <c r="C15" s="121"/>
      <c r="D15" s="121"/>
      <c r="E15" s="121"/>
      <c r="F15" s="121"/>
      <c r="G15" s="121"/>
      <c r="H15" s="121"/>
      <c r="I15" s="122"/>
    </row>
    <row r="16" spans="2:18" ht="15.75" x14ac:dyDescent="0.25">
      <c r="B16" s="132" t="s">
        <v>90</v>
      </c>
      <c r="C16" s="133"/>
      <c r="D16" s="133"/>
      <c r="E16" s="133"/>
      <c r="F16" s="133"/>
      <c r="G16" s="133"/>
      <c r="H16" s="133"/>
      <c r="I16" s="55"/>
      <c r="J16" s="55"/>
      <c r="K16" s="55"/>
      <c r="L16" s="55"/>
      <c r="M16" s="55"/>
      <c r="N16" s="55"/>
      <c r="O16" s="78"/>
    </row>
    <row r="17" spans="2:19" ht="15.75" x14ac:dyDescent="0.25">
      <c r="B17" s="134" t="s">
        <v>91</v>
      </c>
      <c r="C17" s="135"/>
      <c r="D17" s="135"/>
      <c r="E17" s="135"/>
      <c r="F17" s="135"/>
      <c r="G17" s="135"/>
      <c r="H17" s="135"/>
      <c r="I17" s="56"/>
      <c r="J17" s="56"/>
      <c r="K17" s="56"/>
      <c r="L17" s="56"/>
      <c r="M17" s="56"/>
      <c r="N17" s="56"/>
      <c r="O17" s="79"/>
    </row>
    <row r="18" spans="2:19" ht="15" x14ac:dyDescent="0.2">
      <c r="B18" s="97"/>
      <c r="C18" s="98"/>
      <c r="D18" s="99"/>
      <c r="E18" s="99"/>
      <c r="F18" s="99"/>
      <c r="G18" s="99"/>
      <c r="H18" s="99"/>
      <c r="I18" s="56"/>
      <c r="J18" s="56"/>
      <c r="K18" s="56"/>
      <c r="L18" s="56"/>
      <c r="M18" s="56"/>
      <c r="N18" s="56"/>
      <c r="O18" s="79"/>
    </row>
    <row r="19" spans="2:19" ht="15.75" x14ac:dyDescent="0.25">
      <c r="B19" s="134" t="s">
        <v>92</v>
      </c>
      <c r="C19" s="135"/>
      <c r="D19" s="135"/>
      <c r="E19" s="135"/>
      <c r="F19" s="135"/>
      <c r="G19" s="135"/>
      <c r="H19" s="135"/>
      <c r="I19" s="56"/>
      <c r="J19" s="56"/>
      <c r="K19" s="56"/>
      <c r="L19" s="56"/>
      <c r="M19" s="56"/>
      <c r="N19" s="56"/>
      <c r="O19" s="79"/>
    </row>
    <row r="20" spans="2:19" x14ac:dyDescent="0.2">
      <c r="B20" s="21"/>
      <c r="C20" s="22"/>
      <c r="D20" s="57"/>
      <c r="E20" s="57"/>
      <c r="F20" s="57"/>
      <c r="G20" s="57"/>
      <c r="H20" s="57"/>
      <c r="I20" s="57"/>
      <c r="J20" s="57"/>
      <c r="K20" s="57"/>
      <c r="L20" s="57"/>
      <c r="M20" s="57"/>
      <c r="N20" s="57"/>
      <c r="O20" s="80"/>
    </row>
    <row r="22" spans="2:19" x14ac:dyDescent="0.2">
      <c r="B22" s="120" t="s">
        <v>71</v>
      </c>
      <c r="C22" s="121"/>
      <c r="D22" s="121"/>
      <c r="E22" s="121"/>
      <c r="F22" s="121"/>
      <c r="G22" s="121"/>
      <c r="H22" s="121"/>
      <c r="I22" s="122"/>
      <c r="P22" s="1" t="s">
        <v>21</v>
      </c>
    </row>
    <row r="23" spans="2:19" x14ac:dyDescent="0.2">
      <c r="B23" s="17"/>
      <c r="C23" s="18"/>
      <c r="D23" s="18"/>
      <c r="E23" s="18"/>
      <c r="F23" s="18"/>
      <c r="G23" s="18"/>
      <c r="H23" s="18"/>
      <c r="I23" s="18"/>
      <c r="J23" s="18"/>
      <c r="K23" s="18"/>
      <c r="L23" s="18"/>
      <c r="M23" s="18"/>
      <c r="N23" s="18"/>
      <c r="O23" s="81"/>
      <c r="P23" s="5" t="s">
        <v>18</v>
      </c>
      <c r="Q23" s="5" t="s">
        <v>19</v>
      </c>
      <c r="R23" s="5" t="s">
        <v>17</v>
      </c>
    </row>
    <row r="24" spans="2:19" ht="26.25" customHeight="1" x14ac:dyDescent="0.2">
      <c r="B24" s="136" t="s">
        <v>70</v>
      </c>
      <c r="C24" s="137"/>
      <c r="D24" s="137"/>
      <c r="E24" s="137"/>
      <c r="F24" s="137"/>
      <c r="G24" s="137"/>
      <c r="H24" s="137"/>
      <c r="I24" s="137"/>
      <c r="J24" s="138"/>
      <c r="K24" s="9"/>
      <c r="L24" s="53">
        <f t="shared" ref="L24:L30" si="0">SUMIF($P$23:$R$23,K24,$P$24:$R$24)</f>
        <v>0</v>
      </c>
      <c r="M24" s="53"/>
      <c r="N24" s="53"/>
      <c r="O24" s="82"/>
      <c r="P24" s="5">
        <v>1</v>
      </c>
      <c r="Q24" s="5">
        <v>0</v>
      </c>
      <c r="R24" s="5">
        <v>0.5</v>
      </c>
    </row>
    <row r="25" spans="2:19" ht="27.75" customHeight="1" x14ac:dyDescent="0.2">
      <c r="B25" s="139" t="s">
        <v>72</v>
      </c>
      <c r="C25" s="140"/>
      <c r="D25" s="140"/>
      <c r="E25" s="140"/>
      <c r="F25" s="140"/>
      <c r="G25" s="140"/>
      <c r="H25" s="140"/>
      <c r="I25" s="140"/>
      <c r="J25" s="141"/>
      <c r="K25" s="10"/>
      <c r="L25" s="53">
        <f t="shared" si="0"/>
        <v>0</v>
      </c>
      <c r="M25" s="53"/>
      <c r="N25" s="53"/>
      <c r="O25" s="82"/>
    </row>
    <row r="26" spans="2:19" ht="27" customHeight="1" x14ac:dyDescent="0.2">
      <c r="B26" s="139" t="s">
        <v>73</v>
      </c>
      <c r="C26" s="140"/>
      <c r="D26" s="140"/>
      <c r="E26" s="140"/>
      <c r="F26" s="140"/>
      <c r="G26" s="140"/>
      <c r="H26" s="140"/>
      <c r="I26" s="140"/>
      <c r="J26" s="141"/>
      <c r="K26" s="10"/>
      <c r="L26" s="53">
        <f t="shared" si="0"/>
        <v>0</v>
      </c>
      <c r="M26" s="53"/>
      <c r="N26" s="53"/>
      <c r="O26" s="82"/>
    </row>
    <row r="27" spans="2:19" ht="18" customHeight="1" x14ac:dyDescent="0.2">
      <c r="B27" s="93"/>
      <c r="C27" s="92"/>
      <c r="D27" s="92"/>
      <c r="E27" s="92"/>
      <c r="F27" s="92"/>
      <c r="G27" s="92"/>
      <c r="H27" s="92"/>
      <c r="I27" s="92"/>
      <c r="J27" s="3" t="s">
        <v>7</v>
      </c>
      <c r="K27" s="10"/>
      <c r="L27" s="53">
        <f t="shared" si="0"/>
        <v>0</v>
      </c>
      <c r="M27" s="53"/>
      <c r="N27" s="53"/>
      <c r="O27" s="82"/>
      <c r="P27" s="54"/>
      <c r="Q27" s="54"/>
      <c r="R27" s="54"/>
      <c r="S27" s="54"/>
    </row>
    <row r="28" spans="2:19" ht="18.75" customHeight="1" x14ac:dyDescent="0.2">
      <c r="B28" s="93"/>
      <c r="C28" s="92"/>
      <c r="D28" s="92"/>
      <c r="E28" s="92"/>
      <c r="F28" s="92"/>
      <c r="G28" s="92"/>
      <c r="H28" s="92"/>
      <c r="I28" s="92"/>
      <c r="J28" s="3" t="s">
        <v>74</v>
      </c>
      <c r="K28" s="11"/>
      <c r="L28" s="53">
        <f t="shared" si="0"/>
        <v>0</v>
      </c>
      <c r="M28" s="53"/>
      <c r="N28" s="53"/>
      <c r="O28" s="82"/>
      <c r="P28" s="54"/>
      <c r="Q28" s="54"/>
      <c r="R28" s="54"/>
      <c r="S28" s="54"/>
    </row>
    <row r="29" spans="2:19" x14ac:dyDescent="0.2">
      <c r="B29" s="93"/>
      <c r="C29" s="92"/>
      <c r="D29" s="92"/>
      <c r="E29" s="92"/>
      <c r="F29" s="92"/>
      <c r="G29" s="92"/>
      <c r="H29" s="92"/>
      <c r="I29" s="92"/>
      <c r="J29" s="3"/>
      <c r="K29" s="10"/>
      <c r="L29" s="53">
        <f t="shared" si="0"/>
        <v>0</v>
      </c>
      <c r="M29" s="53"/>
      <c r="N29" s="53"/>
      <c r="O29" s="82"/>
      <c r="P29" s="54"/>
      <c r="Q29" s="54"/>
      <c r="R29" s="54"/>
      <c r="S29" s="54"/>
    </row>
    <row r="30" spans="2:19" x14ac:dyDescent="0.2">
      <c r="B30" s="93"/>
      <c r="C30" s="92"/>
      <c r="D30" s="92"/>
      <c r="E30" s="92"/>
      <c r="F30" s="92"/>
      <c r="G30" s="92"/>
      <c r="H30" s="92"/>
      <c r="I30" s="92"/>
      <c r="J30" s="3"/>
      <c r="K30" s="10"/>
      <c r="L30" s="53">
        <f t="shared" si="0"/>
        <v>0</v>
      </c>
      <c r="M30" s="53"/>
      <c r="N30" s="53"/>
      <c r="O30" s="82"/>
      <c r="P30" s="54"/>
      <c r="Q30" s="54"/>
      <c r="R30" s="54"/>
      <c r="S30" s="54"/>
    </row>
    <row r="31" spans="2:19" x14ac:dyDescent="0.2">
      <c r="B31" s="21"/>
      <c r="C31" s="22"/>
      <c r="D31" s="22"/>
      <c r="E31" s="22"/>
      <c r="F31" s="22"/>
      <c r="G31" s="22"/>
      <c r="H31" s="22"/>
      <c r="I31" s="22"/>
      <c r="J31" s="22"/>
      <c r="K31" s="22"/>
      <c r="L31" s="22"/>
      <c r="M31" s="22"/>
      <c r="N31" s="22"/>
      <c r="O31" s="83"/>
    </row>
    <row r="33" spans="1:16" x14ac:dyDescent="0.2">
      <c r="B33" s="123" t="s">
        <v>1</v>
      </c>
      <c r="C33" s="124"/>
      <c r="D33" s="124"/>
      <c r="E33" s="124"/>
      <c r="F33" s="124"/>
      <c r="G33" s="124"/>
      <c r="H33" s="124"/>
      <c r="I33" s="124"/>
      <c r="J33" s="28" t="s">
        <v>9</v>
      </c>
      <c r="K33" s="28" t="s">
        <v>55</v>
      </c>
      <c r="L33" s="123" t="s">
        <v>69</v>
      </c>
      <c r="M33" s="124"/>
      <c r="N33" s="124"/>
      <c r="O33" s="84" t="s">
        <v>96</v>
      </c>
    </row>
    <row r="34" spans="1:16" ht="207.75" customHeight="1" x14ac:dyDescent="0.2">
      <c r="B34" s="108" t="str">
        <f>B24</f>
        <v>Etude de faisabilité ou avant-projet comportant une note de définition des besoins ainsi que l'analyse technico-économique</v>
      </c>
      <c r="C34" s="109" t="str">
        <f>B25</f>
        <v>Extrait CCTP du lot génie climatique ou plomberie portant sur la production solaire thermique</v>
      </c>
      <c r="D34" s="108" t="str">
        <f>B26</f>
        <v>Plans et schémas des capteurs et du dispositif de production, stockage, comptage</v>
      </c>
      <c r="E34" s="109" t="str">
        <f>J27</f>
        <v>Résultat de calcul de simulation</v>
      </c>
      <c r="F34" s="108" t="str">
        <f>J28</f>
        <v>Visas et CR d'OPR relatifs à l'installation solaire</v>
      </c>
      <c r="G34" s="110">
        <f>J29</f>
        <v>0</v>
      </c>
      <c r="H34" s="111">
        <f>J30</f>
        <v>0</v>
      </c>
      <c r="I34" s="110" t="e">
        <f>#REF!</f>
        <v>#REF!</v>
      </c>
      <c r="J34" s="112"/>
      <c r="K34" s="113" t="s">
        <v>76</v>
      </c>
      <c r="L34" s="114" t="s">
        <v>77</v>
      </c>
      <c r="M34" s="115" t="s">
        <v>53</v>
      </c>
      <c r="N34" s="115" t="s">
        <v>54</v>
      </c>
      <c r="O34" s="116" t="s">
        <v>58</v>
      </c>
    </row>
    <row r="35" spans="1:16" ht="168.75" x14ac:dyDescent="0.2">
      <c r="A35" s="62">
        <v>1</v>
      </c>
      <c r="B35" s="67" t="s">
        <v>30</v>
      </c>
      <c r="C35" s="68"/>
      <c r="D35" s="67"/>
      <c r="E35" s="68" t="s">
        <v>30</v>
      </c>
      <c r="F35" s="67"/>
      <c r="G35" s="68"/>
      <c r="H35" s="67"/>
      <c r="I35" s="68"/>
      <c r="J35" s="105" t="s">
        <v>82</v>
      </c>
      <c r="K35" s="73"/>
      <c r="L35" s="106"/>
      <c r="M35" s="106"/>
      <c r="N35" s="106"/>
      <c r="O35" s="107" t="s">
        <v>60</v>
      </c>
    </row>
    <row r="36" spans="1:16" ht="54.75" customHeight="1" x14ac:dyDescent="0.2">
      <c r="A36" s="61">
        <v>2</v>
      </c>
      <c r="B36" s="63" t="s">
        <v>30</v>
      </c>
      <c r="C36" s="60"/>
      <c r="D36" s="63"/>
      <c r="E36" s="60" t="s">
        <v>30</v>
      </c>
      <c r="F36" s="63"/>
      <c r="G36" s="31"/>
      <c r="H36" s="33"/>
      <c r="I36" s="31"/>
      <c r="J36" s="95" t="s">
        <v>83</v>
      </c>
      <c r="K36" s="71"/>
      <c r="L36" s="59"/>
      <c r="M36" s="59"/>
      <c r="N36" s="59"/>
      <c r="O36" s="85" t="s">
        <v>59</v>
      </c>
    </row>
    <row r="37" spans="1:16" ht="112.5" x14ac:dyDescent="0.2">
      <c r="A37" s="74">
        <v>3</v>
      </c>
      <c r="B37" s="64" t="s">
        <v>30</v>
      </c>
      <c r="C37" s="65"/>
      <c r="D37" s="64"/>
      <c r="E37" s="65" t="s">
        <v>30</v>
      </c>
      <c r="F37" s="64"/>
      <c r="G37" s="31"/>
      <c r="H37" s="33"/>
      <c r="I37" s="31"/>
      <c r="J37" s="96" t="s">
        <v>84</v>
      </c>
      <c r="K37" s="73"/>
      <c r="L37" s="66"/>
      <c r="M37" s="66"/>
      <c r="N37" s="66"/>
      <c r="O37" s="86" t="s">
        <v>61</v>
      </c>
    </row>
    <row r="38" spans="1:16" ht="268.5" customHeight="1" x14ac:dyDescent="0.2">
      <c r="A38" s="75">
        <v>4</v>
      </c>
      <c r="B38" s="63" t="s">
        <v>30</v>
      </c>
      <c r="C38" s="60"/>
      <c r="D38" s="63"/>
      <c r="E38" s="60" t="s">
        <v>30</v>
      </c>
      <c r="F38" s="63"/>
      <c r="G38" s="60"/>
      <c r="H38" s="63"/>
      <c r="I38" s="60"/>
      <c r="J38" s="95" t="s">
        <v>85</v>
      </c>
      <c r="K38" s="71"/>
      <c r="L38" s="59"/>
      <c r="M38" s="59"/>
      <c r="N38" s="59"/>
      <c r="O38" s="87" t="s">
        <v>62</v>
      </c>
    </row>
    <row r="39" spans="1:16" ht="168" customHeight="1" x14ac:dyDescent="0.2">
      <c r="A39" s="75">
        <v>5</v>
      </c>
      <c r="B39" s="63"/>
      <c r="C39" s="60"/>
      <c r="D39" s="63" t="s">
        <v>30</v>
      </c>
      <c r="E39" s="60"/>
      <c r="F39" s="63"/>
      <c r="G39" s="60"/>
      <c r="H39" s="63"/>
      <c r="I39" s="60"/>
      <c r="J39" s="95" t="s">
        <v>86</v>
      </c>
      <c r="K39" s="71"/>
      <c r="L39" s="59"/>
      <c r="M39" s="59"/>
      <c r="N39" s="59"/>
      <c r="O39" s="89" t="s">
        <v>95</v>
      </c>
    </row>
    <row r="40" spans="1:16" ht="312.75" customHeight="1" x14ac:dyDescent="0.2">
      <c r="A40" s="75">
        <v>6</v>
      </c>
      <c r="B40" s="63"/>
      <c r="C40" s="60"/>
      <c r="D40" s="63" t="s">
        <v>30</v>
      </c>
      <c r="E40" s="60"/>
      <c r="F40" s="63"/>
      <c r="G40" s="60"/>
      <c r="H40" s="63"/>
      <c r="I40" s="60"/>
      <c r="J40" s="95" t="s">
        <v>87</v>
      </c>
      <c r="K40" s="71"/>
      <c r="L40" s="59"/>
      <c r="M40" s="59"/>
      <c r="N40" s="59"/>
      <c r="O40" s="87" t="s">
        <v>63</v>
      </c>
    </row>
    <row r="41" spans="1:16" ht="90" x14ac:dyDescent="0.2">
      <c r="A41" s="75">
        <v>7</v>
      </c>
      <c r="B41" s="63"/>
      <c r="C41" s="60" t="s">
        <v>30</v>
      </c>
      <c r="D41" s="63" t="s">
        <v>30</v>
      </c>
      <c r="E41" s="60"/>
      <c r="F41" s="63"/>
      <c r="G41" s="60"/>
      <c r="H41" s="63"/>
      <c r="I41" s="60"/>
      <c r="J41" s="95" t="s">
        <v>88</v>
      </c>
      <c r="K41" s="71"/>
      <c r="L41" s="59"/>
      <c r="M41" s="59"/>
      <c r="N41" s="59"/>
      <c r="O41" s="87" t="s">
        <v>65</v>
      </c>
    </row>
    <row r="42" spans="1:16" ht="135" x14ac:dyDescent="0.2">
      <c r="A42" s="75">
        <v>8</v>
      </c>
      <c r="B42" s="63"/>
      <c r="C42" s="60" t="s">
        <v>30</v>
      </c>
      <c r="D42" s="63"/>
      <c r="E42" s="60"/>
      <c r="F42" s="63"/>
      <c r="G42" s="60"/>
      <c r="H42" s="63"/>
      <c r="I42" s="60"/>
      <c r="J42" s="95" t="s">
        <v>89</v>
      </c>
      <c r="K42" s="71"/>
      <c r="L42" s="59"/>
      <c r="M42" s="59"/>
      <c r="N42" s="59"/>
      <c r="O42" s="87" t="s">
        <v>66</v>
      </c>
    </row>
    <row r="43" spans="1:16" ht="129.75" customHeight="1" x14ac:dyDescent="0.2">
      <c r="A43" s="75">
        <v>9</v>
      </c>
      <c r="B43" s="63"/>
      <c r="C43" s="60"/>
      <c r="D43" s="63" t="s">
        <v>30</v>
      </c>
      <c r="E43" s="60"/>
      <c r="F43" s="63"/>
      <c r="G43" s="60"/>
      <c r="H43" s="63"/>
      <c r="I43" s="60"/>
      <c r="J43" s="58" t="s">
        <v>57</v>
      </c>
      <c r="K43" s="59"/>
      <c r="L43" s="59"/>
      <c r="M43" s="59"/>
      <c r="N43" s="59"/>
      <c r="O43" s="87" t="s">
        <v>64</v>
      </c>
    </row>
    <row r="44" spans="1:16" ht="164.25" customHeight="1" x14ac:dyDescent="0.2">
      <c r="A44" s="75">
        <v>10</v>
      </c>
      <c r="B44" s="63"/>
      <c r="C44" s="60" t="s">
        <v>30</v>
      </c>
      <c r="D44" s="63" t="s">
        <v>30</v>
      </c>
      <c r="E44" s="60"/>
      <c r="F44" s="63"/>
      <c r="G44" s="60"/>
      <c r="H44" s="63"/>
      <c r="I44" s="60"/>
      <c r="J44" s="72" t="s">
        <v>56</v>
      </c>
      <c r="K44" s="59"/>
      <c r="L44" s="59"/>
      <c r="M44" s="59"/>
      <c r="N44" s="59"/>
      <c r="O44" s="87" t="s">
        <v>67</v>
      </c>
    </row>
    <row r="45" spans="1:16" ht="125.25" customHeight="1" x14ac:dyDescent="0.2">
      <c r="A45" s="75">
        <v>11</v>
      </c>
      <c r="B45" s="63"/>
      <c r="C45" s="60"/>
      <c r="D45" s="63"/>
      <c r="E45" s="60"/>
      <c r="F45" s="63" t="s">
        <v>30</v>
      </c>
      <c r="G45" s="60"/>
      <c r="H45" s="63"/>
      <c r="I45" s="60"/>
      <c r="J45" s="58" t="s">
        <v>31</v>
      </c>
      <c r="K45" s="59"/>
      <c r="L45" s="59"/>
      <c r="M45" s="59"/>
      <c r="N45" s="59"/>
      <c r="O45" s="91" t="s">
        <v>68</v>
      </c>
    </row>
    <row r="46" spans="1:16" ht="12.75" hidden="1" customHeight="1" x14ac:dyDescent="0.2">
      <c r="B46" s="67"/>
      <c r="C46" s="68"/>
      <c r="D46" s="67"/>
      <c r="E46" s="68"/>
      <c r="F46" s="67"/>
      <c r="G46" s="68"/>
      <c r="H46" s="67"/>
      <c r="I46" s="68"/>
      <c r="J46" s="69"/>
      <c r="K46" s="70"/>
      <c r="L46" s="70"/>
      <c r="M46" s="70"/>
      <c r="N46" s="70"/>
      <c r="O46" s="90"/>
      <c r="P46" s="14"/>
    </row>
    <row r="47" spans="1:16" ht="12.75" hidden="1" customHeight="1" x14ac:dyDescent="0.2">
      <c r="B47" s="33"/>
      <c r="C47" s="31"/>
      <c r="D47" s="33"/>
      <c r="E47" s="31"/>
      <c r="F47" s="33"/>
      <c r="G47" s="31"/>
      <c r="H47" s="33"/>
      <c r="I47" s="31"/>
      <c r="J47" s="35"/>
      <c r="K47" s="37"/>
      <c r="L47" s="37"/>
      <c r="M47" s="37"/>
      <c r="N47" s="37"/>
      <c r="O47" s="88"/>
      <c r="P47" s="14"/>
    </row>
    <row r="48" spans="1:16" ht="12.75" hidden="1" customHeight="1" x14ac:dyDescent="0.2">
      <c r="B48" s="33"/>
      <c r="C48" s="31"/>
      <c r="D48" s="33"/>
      <c r="E48" s="31"/>
      <c r="F48" s="33"/>
      <c r="G48" s="31"/>
      <c r="H48" s="33"/>
      <c r="I48" s="31"/>
      <c r="J48" s="35"/>
      <c r="K48" s="37"/>
      <c r="L48" s="37"/>
      <c r="M48" s="37"/>
      <c r="N48" s="37"/>
      <c r="O48" s="88"/>
      <c r="P48" s="14"/>
    </row>
    <row r="49" spans="1:16" ht="12.75" hidden="1" customHeight="1" x14ac:dyDescent="0.2">
      <c r="B49" s="33"/>
      <c r="C49" s="31"/>
      <c r="D49" s="33"/>
      <c r="E49" s="31"/>
      <c r="F49" s="33"/>
      <c r="G49" s="31"/>
      <c r="H49" s="33"/>
      <c r="I49" s="31"/>
      <c r="J49" s="35"/>
      <c r="K49" s="37"/>
      <c r="L49" s="37"/>
      <c r="M49" s="37"/>
      <c r="N49" s="37"/>
      <c r="O49" s="88"/>
      <c r="P49" s="14"/>
    </row>
    <row r="50" spans="1:16" ht="12.75" hidden="1" customHeight="1" x14ac:dyDescent="0.2">
      <c r="B50" s="33"/>
      <c r="C50" s="31"/>
      <c r="D50" s="33"/>
      <c r="E50" s="31"/>
      <c r="F50" s="33"/>
      <c r="G50" s="31"/>
      <c r="H50" s="33"/>
      <c r="I50" s="31"/>
      <c r="J50" s="35"/>
      <c r="K50" s="37"/>
      <c r="L50" s="37"/>
      <c r="M50" s="37"/>
      <c r="N50" s="37"/>
      <c r="O50" s="88"/>
      <c r="P50" s="14"/>
    </row>
    <row r="51" spans="1:16" ht="12.75" hidden="1" customHeight="1" x14ac:dyDescent="0.2">
      <c r="B51" s="33"/>
      <c r="C51" s="31"/>
      <c r="D51" s="33"/>
      <c r="E51" s="31"/>
      <c r="F51" s="33"/>
      <c r="G51" s="31"/>
      <c r="H51" s="33"/>
      <c r="I51" s="31"/>
      <c r="J51" s="35"/>
      <c r="K51" s="37"/>
      <c r="L51" s="37"/>
      <c r="M51" s="37"/>
      <c r="N51" s="37"/>
      <c r="O51" s="88"/>
      <c r="P51" s="14"/>
    </row>
    <row r="53" spans="1:16" ht="13.5" thickBot="1" x14ac:dyDescent="0.25"/>
    <row r="54" spans="1:16" ht="15.75" thickBot="1" x14ac:dyDescent="0.3">
      <c r="A54" s="54"/>
      <c r="B54" s="129" t="s">
        <v>81</v>
      </c>
      <c r="C54" s="130"/>
      <c r="D54" s="130"/>
      <c r="E54" s="130"/>
      <c r="F54" s="130"/>
      <c r="G54" s="130"/>
      <c r="H54" s="130"/>
      <c r="I54" s="130"/>
      <c r="J54" s="131"/>
      <c r="K54" s="104" t="s">
        <v>78</v>
      </c>
      <c r="L54" s="142" t="s">
        <v>79</v>
      </c>
      <c r="M54" s="143"/>
      <c r="N54" s="143"/>
      <c r="O54" s="144"/>
    </row>
    <row r="55" spans="1:16" ht="45" customHeight="1" thickBot="1" x14ac:dyDescent="0.3">
      <c r="A55" s="54"/>
      <c r="B55" s="130"/>
      <c r="C55" s="130"/>
      <c r="D55" s="130"/>
      <c r="E55" s="130"/>
      <c r="F55" s="130"/>
      <c r="G55" s="130"/>
      <c r="H55" s="130"/>
      <c r="I55" s="130"/>
      <c r="J55" s="131"/>
      <c r="K55" s="94">
        <f>SUM(K35:K45)</f>
        <v>0</v>
      </c>
      <c r="L55" s="126" t="s">
        <v>80</v>
      </c>
      <c r="M55" s="127"/>
      <c r="N55" s="127"/>
      <c r="O55" s="128"/>
    </row>
  </sheetData>
  <mergeCells count="16">
    <mergeCell ref="B9:E9"/>
    <mergeCell ref="H9:J9"/>
    <mergeCell ref="B12:I12"/>
    <mergeCell ref="B15:I15"/>
    <mergeCell ref="B22:I22"/>
    <mergeCell ref="B33:I33"/>
    <mergeCell ref="L33:N33"/>
    <mergeCell ref="B24:J24"/>
    <mergeCell ref="B25:J25"/>
    <mergeCell ref="B26:J26"/>
    <mergeCell ref="L55:O55"/>
    <mergeCell ref="B54:J55"/>
    <mergeCell ref="B16:H16"/>
    <mergeCell ref="B17:H17"/>
    <mergeCell ref="B19:H19"/>
    <mergeCell ref="L54:O54"/>
  </mergeCells>
  <conditionalFormatting sqref="L38:N38 K43:N51 L40:N42">
    <cfRule type="colorScale" priority="29">
      <colorScale>
        <cfvo type="num" val="0"/>
        <cfvo type="num" val="5"/>
        <cfvo type="num" val="10"/>
        <color rgb="FFFBB3B5"/>
        <color rgb="FFFFF9DD"/>
        <color rgb="FFCCEAD4"/>
      </colorScale>
    </cfRule>
  </conditionalFormatting>
  <conditionalFormatting sqref="L39:N39">
    <cfRule type="colorScale" priority="28">
      <colorScale>
        <cfvo type="num" val="0"/>
        <cfvo type="num" val="5"/>
        <cfvo type="num" val="10"/>
        <color rgb="FFFBB3B5"/>
        <color rgb="FFFFF9DD"/>
        <color rgb="FFCCEAD4"/>
      </colorScale>
    </cfRule>
  </conditionalFormatting>
  <conditionalFormatting sqref="L37:N37">
    <cfRule type="colorScale" priority="27">
      <colorScale>
        <cfvo type="num" val="0"/>
        <cfvo type="num" val="5"/>
        <cfvo type="num" val="10"/>
        <color rgb="FFFBB3B5"/>
        <color rgb="FFFFF9DD"/>
        <color rgb="FFCCEAD4"/>
      </colorScale>
    </cfRule>
  </conditionalFormatting>
  <conditionalFormatting sqref="K37">
    <cfRule type="colorScale" priority="26">
      <colorScale>
        <cfvo type="num" val="0"/>
        <cfvo type="num" val="5"/>
        <cfvo type="num" val="10"/>
        <color rgb="FFFBB3B5"/>
        <color rgb="FFFFF9DD"/>
        <color rgb="FFCCEAD4"/>
      </colorScale>
    </cfRule>
  </conditionalFormatting>
  <conditionalFormatting sqref="K37">
    <cfRule type="colorScale" priority="25">
      <colorScale>
        <cfvo type="num" val="0"/>
        <cfvo type="num" val="5"/>
        <cfvo type="num" val="10"/>
        <color rgb="FFFBB3B5"/>
        <color rgb="FFFFF9DD"/>
        <color rgb="FFCCEAD4"/>
      </colorScale>
    </cfRule>
  </conditionalFormatting>
  <conditionalFormatting sqref="K37">
    <cfRule type="colorScale" priority="24">
      <colorScale>
        <cfvo type="num" val="0"/>
        <cfvo type="num" val="5"/>
        <cfvo type="num" val="10"/>
        <color rgb="FFFBB3B5"/>
        <color rgb="FFFFF9DD"/>
        <color rgb="FFCCEAD4"/>
      </colorScale>
    </cfRule>
  </conditionalFormatting>
  <conditionalFormatting sqref="K38">
    <cfRule type="colorScale" priority="23">
      <colorScale>
        <cfvo type="num" val="0"/>
        <cfvo type="num" val="5"/>
        <cfvo type="num" val="10"/>
        <color rgb="FFFBB3B5"/>
        <color rgb="FFFFF9DD"/>
        <color rgb="FFCCEAD4"/>
      </colorScale>
    </cfRule>
  </conditionalFormatting>
  <conditionalFormatting sqref="K38">
    <cfRule type="colorScale" priority="22">
      <colorScale>
        <cfvo type="num" val="0"/>
        <cfvo type="num" val="5"/>
        <cfvo type="num" val="10"/>
        <color rgb="FFFBB3B5"/>
        <color rgb="FFFFF9DD"/>
        <color rgb="FFCCEAD4"/>
      </colorScale>
    </cfRule>
  </conditionalFormatting>
  <conditionalFormatting sqref="K38">
    <cfRule type="colorScale" priority="21">
      <colorScale>
        <cfvo type="num" val="0"/>
        <cfvo type="num" val="5"/>
        <cfvo type="num" val="10"/>
        <color rgb="FFFBB3B5"/>
        <color rgb="FFFFF9DD"/>
        <color rgb="FFCCEAD4"/>
      </colorScale>
    </cfRule>
  </conditionalFormatting>
  <conditionalFormatting sqref="K39">
    <cfRule type="colorScale" priority="20">
      <colorScale>
        <cfvo type="num" val="0"/>
        <cfvo type="num" val="5"/>
        <cfvo type="num" val="10"/>
        <color rgb="FFFBB3B5"/>
        <color rgb="FFFFF9DD"/>
        <color rgb="FFCCEAD4"/>
      </colorScale>
    </cfRule>
  </conditionalFormatting>
  <conditionalFormatting sqref="K39">
    <cfRule type="colorScale" priority="19">
      <colorScale>
        <cfvo type="num" val="0"/>
        <cfvo type="num" val="5"/>
        <cfvo type="num" val="10"/>
        <color rgb="FFFBB3B5"/>
        <color rgb="FFFFF9DD"/>
        <color rgb="FFCCEAD4"/>
      </colorScale>
    </cfRule>
  </conditionalFormatting>
  <conditionalFormatting sqref="K39">
    <cfRule type="colorScale" priority="18">
      <colorScale>
        <cfvo type="num" val="0"/>
        <cfvo type="num" val="5"/>
        <cfvo type="num" val="10"/>
        <color rgb="FFFBB3B5"/>
        <color rgb="FFFFF9DD"/>
        <color rgb="FFCCEAD4"/>
      </colorScale>
    </cfRule>
  </conditionalFormatting>
  <conditionalFormatting sqref="K40">
    <cfRule type="colorScale" priority="17">
      <colorScale>
        <cfvo type="num" val="0"/>
        <cfvo type="num" val="5"/>
        <cfvo type="num" val="10"/>
        <color rgb="FFFBB3B5"/>
        <color rgb="FFFFF9DD"/>
        <color rgb="FFCCEAD4"/>
      </colorScale>
    </cfRule>
  </conditionalFormatting>
  <conditionalFormatting sqref="K40">
    <cfRule type="colorScale" priority="16">
      <colorScale>
        <cfvo type="num" val="0"/>
        <cfvo type="num" val="5"/>
        <cfvo type="num" val="10"/>
        <color rgb="FFFBB3B5"/>
        <color rgb="FFFFF9DD"/>
        <color rgb="FFCCEAD4"/>
      </colorScale>
    </cfRule>
  </conditionalFormatting>
  <conditionalFormatting sqref="K40">
    <cfRule type="colorScale" priority="15">
      <colorScale>
        <cfvo type="num" val="0"/>
        <cfvo type="num" val="5"/>
        <cfvo type="num" val="10"/>
        <color rgb="FFFBB3B5"/>
        <color rgb="FFFFF9DD"/>
        <color rgb="FFCCEAD4"/>
      </colorScale>
    </cfRule>
  </conditionalFormatting>
  <conditionalFormatting sqref="K41">
    <cfRule type="colorScale" priority="14">
      <colorScale>
        <cfvo type="num" val="0"/>
        <cfvo type="num" val="5"/>
        <cfvo type="num" val="10"/>
        <color rgb="FFFBB3B5"/>
        <color rgb="FFFFF9DD"/>
        <color rgb="FFCCEAD4"/>
      </colorScale>
    </cfRule>
  </conditionalFormatting>
  <conditionalFormatting sqref="K41">
    <cfRule type="colorScale" priority="13">
      <colorScale>
        <cfvo type="num" val="0"/>
        <cfvo type="num" val="5"/>
        <cfvo type="num" val="10"/>
        <color rgb="FFFBB3B5"/>
        <color rgb="FFFFF9DD"/>
        <color rgb="FFCCEAD4"/>
      </colorScale>
    </cfRule>
  </conditionalFormatting>
  <conditionalFormatting sqref="K41">
    <cfRule type="colorScale" priority="12">
      <colorScale>
        <cfvo type="num" val="0"/>
        <cfvo type="num" val="5"/>
        <cfvo type="num" val="10"/>
        <color rgb="FFFBB3B5"/>
        <color rgb="FFFFF9DD"/>
        <color rgb="FFCCEAD4"/>
      </colorScale>
    </cfRule>
  </conditionalFormatting>
  <conditionalFormatting sqref="K42">
    <cfRule type="colorScale" priority="11">
      <colorScale>
        <cfvo type="num" val="0"/>
        <cfvo type="num" val="5"/>
        <cfvo type="num" val="10"/>
        <color rgb="FFFBB3B5"/>
        <color rgb="FFFFF9DD"/>
        <color rgb="FFCCEAD4"/>
      </colorScale>
    </cfRule>
  </conditionalFormatting>
  <conditionalFormatting sqref="K42">
    <cfRule type="colorScale" priority="10">
      <colorScale>
        <cfvo type="num" val="0"/>
        <cfvo type="num" val="5"/>
        <cfvo type="num" val="10"/>
        <color rgb="FFFBB3B5"/>
        <color rgb="FFFFF9DD"/>
        <color rgb="FFCCEAD4"/>
      </colorScale>
    </cfRule>
  </conditionalFormatting>
  <conditionalFormatting sqref="K42">
    <cfRule type="colorScale" priority="9">
      <colorScale>
        <cfvo type="num" val="0"/>
        <cfvo type="num" val="5"/>
        <cfvo type="num" val="10"/>
        <color rgb="FFFBB3B5"/>
        <color rgb="FFFFF9DD"/>
        <color rgb="FFCCEAD4"/>
      </colorScale>
    </cfRule>
  </conditionalFormatting>
  <conditionalFormatting sqref="L35:N35">
    <cfRule type="colorScale" priority="8">
      <colorScale>
        <cfvo type="num" val="0"/>
        <cfvo type="num" val="5"/>
        <cfvo type="num" val="10"/>
        <color rgb="FFFBB3B5"/>
        <color rgb="FFFFF9DD"/>
        <color rgb="FFCCEAD4"/>
      </colorScale>
    </cfRule>
  </conditionalFormatting>
  <conditionalFormatting sqref="K35">
    <cfRule type="colorScale" priority="7">
      <colorScale>
        <cfvo type="num" val="0"/>
        <cfvo type="num" val="5"/>
        <cfvo type="num" val="10"/>
        <color rgb="FFFBB3B5"/>
        <color rgb="FFFFF9DD"/>
        <color rgb="FFCCEAD4"/>
      </colorScale>
    </cfRule>
  </conditionalFormatting>
  <conditionalFormatting sqref="K35">
    <cfRule type="colorScale" priority="6">
      <colorScale>
        <cfvo type="num" val="0"/>
        <cfvo type="num" val="5"/>
        <cfvo type="num" val="10"/>
        <color rgb="FFFBB3B5"/>
        <color rgb="FFFFF9DD"/>
        <color rgb="FFCCEAD4"/>
      </colorScale>
    </cfRule>
  </conditionalFormatting>
  <conditionalFormatting sqref="K35">
    <cfRule type="colorScale" priority="5">
      <colorScale>
        <cfvo type="num" val="0"/>
        <cfvo type="num" val="5"/>
        <cfvo type="num" val="10"/>
        <color rgb="FFFBB3B5"/>
        <color rgb="FFFFF9DD"/>
        <color rgb="FFCCEAD4"/>
      </colorScale>
    </cfRule>
  </conditionalFormatting>
  <conditionalFormatting sqref="L36:N36">
    <cfRule type="colorScale" priority="4">
      <colorScale>
        <cfvo type="num" val="0"/>
        <cfvo type="num" val="5"/>
        <cfvo type="num" val="10"/>
        <color rgb="FFFBB3B5"/>
        <color rgb="FFFFF9DD"/>
        <color rgb="FFCCEAD4"/>
      </colorScale>
    </cfRule>
  </conditionalFormatting>
  <conditionalFormatting sqref="K36">
    <cfRule type="colorScale" priority="3">
      <colorScale>
        <cfvo type="num" val="0"/>
        <cfvo type="num" val="5"/>
        <cfvo type="num" val="10"/>
        <color rgb="FFFBB3B5"/>
        <color rgb="FFFFF9DD"/>
        <color rgb="FFCCEAD4"/>
      </colorScale>
    </cfRule>
  </conditionalFormatting>
  <conditionalFormatting sqref="K36">
    <cfRule type="colorScale" priority="2">
      <colorScale>
        <cfvo type="num" val="0"/>
        <cfvo type="num" val="5"/>
        <cfvo type="num" val="10"/>
        <color rgb="FFFBB3B5"/>
        <color rgb="FFFFF9DD"/>
        <color rgb="FFCCEAD4"/>
      </colorScale>
    </cfRule>
  </conditionalFormatting>
  <conditionalFormatting sqref="K36">
    <cfRule type="colorScale" priority="1">
      <colorScale>
        <cfvo type="num" val="0"/>
        <cfvo type="num" val="5"/>
        <cfvo type="num" val="10"/>
        <color rgb="FFFBB3B5"/>
        <color rgb="FFFFF9DD"/>
        <color rgb="FFCCEAD4"/>
      </colorScale>
    </cfRule>
  </conditionalFormatting>
  <conditionalFormatting sqref="L24:N30">
    <cfRule type="iconSet" priority="32">
      <iconSet iconSet="3Symbols">
        <cfvo type="percent" val="0"/>
        <cfvo type="num" val="0.2"/>
        <cfvo type="num" val="0.7"/>
      </iconSet>
    </cfRule>
  </conditionalFormatting>
  <dataValidations count="1">
    <dataValidation type="list" allowBlank="1" showInputMessage="1" showErrorMessage="1" sqref="K24:K30" xr:uid="{00000000-0002-0000-0200-000000000000}">
      <formula1>"oui,non,partiel"</formula1>
    </dataValidation>
  </dataValidations>
  <printOptions horizontalCentered="1"/>
  <pageMargins left="0.31496062992125984" right="0.31496062992125984" top="0.55118110236220474" bottom="0.55118110236220474" header="0.11811023622047245" footer="0.31496062992125984"/>
  <pageSetup paperSize="8" scale="75" orientation="portrait" verticalDpi="300" r:id="rId1"/>
  <headerFooter>
    <oddHeader>&amp;C&amp;"-,Gras"&amp;16Tableau de points de contrôle qualification 2014</oddHeader>
    <oddFooter>&amp;C&amp;P&amp;R&amp;"-,Gras"V0 - 02/02/15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2014. (2)</vt:lpstr>
      <vt:lpstr>2014.</vt:lpstr>
    </vt:vector>
  </TitlesOfParts>
  <Company>AMOES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DENTE</dc:creator>
  <cp:lastModifiedBy>Stéphane Mouchot</cp:lastModifiedBy>
  <cp:lastPrinted>2015-03-02T17:46:45Z</cp:lastPrinted>
  <dcterms:created xsi:type="dcterms:W3CDTF">2014-09-10T12:39:34Z</dcterms:created>
  <dcterms:modified xsi:type="dcterms:W3CDTF">2023-05-22T15:47:17Z</dcterms:modified>
</cp:coreProperties>
</file>